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20490" windowHeight="7650" firstSheet="1" activeTab="1"/>
  </bookViews>
  <sheets>
    <sheet name="Группа раннего возраста" sheetId="1" r:id="rId1"/>
    <sheet name="Предшкольная группа, класс" sheetId="5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 l="1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22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U19" i="5"/>
  <c r="BV19" i="5"/>
  <c r="BW19" i="5"/>
  <c r="BX19" i="5"/>
  <c r="BY19" i="5"/>
  <c r="BZ19" i="5"/>
  <c r="CA19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S19" i="5"/>
  <c r="CT19" i="5"/>
  <c r="CU19" i="5"/>
  <c r="CV19" i="5"/>
  <c r="CW19" i="5"/>
  <c r="CX19" i="5"/>
  <c r="CY19" i="5"/>
  <c r="CZ19" i="5"/>
  <c r="DA19" i="5"/>
  <c r="DB19" i="5"/>
  <c r="DC19" i="5"/>
  <c r="DD19" i="5"/>
  <c r="DE19" i="5"/>
  <c r="DF19" i="5"/>
  <c r="DG19" i="5"/>
  <c r="DH19" i="5"/>
  <c r="DI19" i="5"/>
  <c r="DJ19" i="5"/>
  <c r="DK19" i="5"/>
  <c r="DL19" i="5"/>
  <c r="DM19" i="5"/>
  <c r="DN19" i="5"/>
  <c r="DO19" i="5"/>
  <c r="DP19" i="5"/>
  <c r="DQ19" i="5"/>
  <c r="DR19" i="5"/>
  <c r="DS19" i="5"/>
  <c r="DT19" i="5"/>
  <c r="DU19" i="5"/>
  <c r="DV19" i="5"/>
  <c r="DW19" i="5"/>
  <c r="DX19" i="5"/>
  <c r="DY19" i="5"/>
  <c r="DZ19" i="5"/>
  <c r="EA19" i="5"/>
  <c r="EB19" i="5"/>
  <c r="EC19" i="5"/>
  <c r="ED19" i="5"/>
  <c r="EE19" i="5"/>
  <c r="EF19" i="5"/>
  <c r="EG19" i="5"/>
  <c r="EH19" i="5"/>
  <c r="EI19" i="5"/>
  <c r="EJ19" i="5"/>
  <c r="EK19" i="5"/>
  <c r="EL19" i="5"/>
  <c r="EM19" i="5"/>
  <c r="EN19" i="5"/>
  <c r="EO19" i="5"/>
  <c r="EP19" i="5"/>
  <c r="EQ19" i="5"/>
  <c r="ER19" i="5"/>
  <c r="ES19" i="5"/>
  <c r="ET19" i="5"/>
  <c r="EU19" i="5"/>
  <c r="EV19" i="5"/>
  <c r="EW19" i="5"/>
  <c r="EX19" i="5"/>
  <c r="EY19" i="5"/>
  <c r="EZ19" i="5"/>
  <c r="FA19" i="5"/>
  <c r="FB19" i="5"/>
  <c r="FC19" i="5"/>
  <c r="FD19" i="5"/>
  <c r="FE19" i="5"/>
  <c r="FF19" i="5"/>
  <c r="FG19" i="5"/>
  <c r="FH19" i="5"/>
  <c r="FI19" i="5"/>
  <c r="FJ19" i="5"/>
  <c r="FK19" i="5"/>
  <c r="FL19" i="5"/>
  <c r="FM19" i="5"/>
  <c r="FN19" i="5"/>
  <c r="FO19" i="5"/>
  <c r="FP19" i="5"/>
  <c r="FQ19" i="5"/>
  <c r="FR19" i="5"/>
  <c r="FS19" i="5"/>
  <c r="FT19" i="5"/>
  <c r="FU19" i="5"/>
  <c r="FV19" i="5"/>
  <c r="FW19" i="5"/>
  <c r="FX19" i="5"/>
  <c r="FY19" i="5"/>
  <c r="FZ19" i="5"/>
  <c r="GA19" i="5"/>
  <c r="GB19" i="5"/>
  <c r="GC19" i="5"/>
  <c r="GD19" i="5"/>
  <c r="GE19" i="5"/>
  <c r="GF19" i="5"/>
  <c r="GG19" i="5"/>
  <c r="GH19" i="5"/>
  <c r="GI19" i="5"/>
  <c r="GJ19" i="5"/>
  <c r="GK19" i="5"/>
  <c r="GL19" i="5"/>
  <c r="GM19" i="5"/>
  <c r="GN19" i="5"/>
  <c r="GO19" i="5"/>
  <c r="GP19" i="5"/>
  <c r="GQ19" i="5"/>
  <c r="GR19" i="5"/>
  <c r="GS19" i="5"/>
  <c r="GT19" i="5"/>
  <c r="GU19" i="5"/>
  <c r="GV19" i="5"/>
  <c r="GW19" i="5"/>
  <c r="GX19" i="5"/>
  <c r="GY19" i="5"/>
  <c r="GZ19" i="5"/>
  <c r="HA19" i="5"/>
  <c r="HB19" i="5"/>
  <c r="HC19" i="5"/>
  <c r="HD19" i="5"/>
  <c r="HE19" i="5"/>
  <c r="HF19" i="5"/>
  <c r="HG19" i="5"/>
  <c r="HH19" i="5"/>
  <c r="HI19" i="5"/>
  <c r="HJ19" i="5"/>
  <c r="HK19" i="5"/>
  <c r="HL19" i="5"/>
  <c r="HM19" i="5"/>
  <c r="HN19" i="5"/>
  <c r="HO19" i="5"/>
  <c r="HP19" i="5"/>
  <c r="HQ19" i="5"/>
  <c r="HR19" i="5"/>
  <c r="HS19" i="5"/>
  <c r="HT19" i="5"/>
  <c r="HU19" i="5"/>
  <c r="HV19" i="5"/>
  <c r="HW19" i="5"/>
  <c r="HX19" i="5"/>
  <c r="HY19" i="5"/>
  <c r="HZ19" i="5"/>
  <c r="IA19" i="5"/>
  <c r="IB19" i="5"/>
  <c r="IC19" i="5"/>
  <c r="ID19" i="5"/>
  <c r="IE19" i="5"/>
  <c r="IF19" i="5"/>
  <c r="IG19" i="5"/>
  <c r="IH19" i="5"/>
  <c r="II19" i="5"/>
  <c r="IJ19" i="5"/>
  <c r="IK19" i="5"/>
  <c r="IL19" i="5"/>
  <c r="IM19" i="5"/>
  <c r="IN19" i="5"/>
  <c r="IO19" i="5"/>
  <c r="IP19" i="5"/>
  <c r="IQ19" i="5"/>
  <c r="IR19" i="5"/>
  <c r="IS19" i="5"/>
  <c r="IT19" i="5"/>
  <c r="IU19" i="5"/>
  <c r="IV19" i="5"/>
  <c r="IW19" i="5"/>
  <c r="IX19" i="5"/>
  <c r="IY19" i="5"/>
  <c r="IZ19" i="5"/>
  <c r="JA19" i="5"/>
  <c r="JB19" i="5"/>
  <c r="JC19" i="5"/>
  <c r="JD19" i="5"/>
  <c r="JE19" i="5"/>
  <c r="JF19" i="5"/>
  <c r="JG19" i="5"/>
  <c r="JH19" i="5"/>
  <c r="JI19" i="5"/>
  <c r="JJ19" i="5"/>
  <c r="JK19" i="5"/>
  <c r="JL19" i="5"/>
  <c r="JM19" i="5"/>
  <c r="JN19" i="5"/>
  <c r="JO19" i="5"/>
  <c r="JP19" i="5"/>
  <c r="JQ19" i="5"/>
  <c r="JR19" i="5"/>
  <c r="JS19" i="5"/>
  <c r="JT19" i="5"/>
  <c r="JU19" i="5"/>
  <c r="JV19" i="5"/>
  <c r="JW19" i="5"/>
  <c r="JX19" i="5"/>
  <c r="JY19" i="5"/>
  <c r="JZ19" i="5"/>
  <c r="KA19" i="5"/>
  <c r="KB19" i="5"/>
  <c r="KC19" i="5"/>
  <c r="KD19" i="5"/>
  <c r="KE19" i="5"/>
  <c r="KF19" i="5"/>
  <c r="KG19" i="5"/>
  <c r="KH19" i="5"/>
  <c r="KI19" i="5"/>
  <c r="KJ19" i="5"/>
  <c r="KK19" i="5"/>
  <c r="KL19" i="5"/>
  <c r="KM19" i="5"/>
  <c r="KN19" i="5"/>
  <c r="KO19" i="5"/>
  <c r="KP19" i="5"/>
  <c r="KQ19" i="5"/>
  <c r="KR19" i="5"/>
  <c r="KS19" i="5"/>
  <c r="KT19" i="5"/>
  <c r="KU19" i="5"/>
  <c r="KV19" i="5"/>
  <c r="KW19" i="5"/>
  <c r="KX19" i="5"/>
  <c r="KY19" i="5"/>
  <c r="KZ19" i="5"/>
  <c r="LA19" i="5"/>
  <c r="LB19" i="5"/>
  <c r="LC19" i="5"/>
  <c r="LD19" i="5"/>
  <c r="LE19" i="5"/>
  <c r="LF19" i="5"/>
  <c r="LG19" i="5"/>
  <c r="LH19" i="5"/>
  <c r="LI19" i="5"/>
  <c r="LJ19" i="5"/>
  <c r="LK19" i="5"/>
  <c r="LL19" i="5"/>
  <c r="LM19" i="5"/>
  <c r="LN19" i="5"/>
  <c r="LO19" i="5"/>
  <c r="LP19" i="5"/>
  <c r="LQ19" i="5"/>
  <c r="LR19" i="5"/>
  <c r="LS19" i="5"/>
  <c r="LT19" i="5"/>
  <c r="LU19" i="5"/>
  <c r="LV19" i="5"/>
  <c r="LW19" i="5"/>
  <c r="LX19" i="5"/>
  <c r="LY19" i="5"/>
  <c r="LZ19" i="5"/>
  <c r="MA19" i="5"/>
  <c r="MB19" i="5"/>
  <c r="MC19" i="5"/>
  <c r="MD19" i="5"/>
  <c r="ME19" i="5"/>
  <c r="MF19" i="5"/>
  <c r="MG19" i="5"/>
  <c r="MH19" i="5"/>
  <c r="MI19" i="5"/>
  <c r="MJ19" i="5"/>
  <c r="MK19" i="5"/>
  <c r="ML19" i="5"/>
  <c r="MM19" i="5"/>
  <c r="MN19" i="5"/>
  <c r="MO19" i="5"/>
  <c r="MP19" i="5"/>
  <c r="MQ19" i="5"/>
  <c r="MR19" i="5"/>
  <c r="MS19" i="5"/>
  <c r="MT19" i="5"/>
  <c r="MU19" i="5"/>
  <c r="MV19" i="5"/>
  <c r="MW19" i="5"/>
  <c r="MX19" i="5"/>
  <c r="MY19" i="5"/>
  <c r="MZ19" i="5"/>
  <c r="NA19" i="5"/>
  <c r="NB19" i="5"/>
  <c r="NC19" i="5"/>
  <c r="ND19" i="5"/>
  <c r="NE19" i="5"/>
  <c r="NF19" i="5"/>
  <c r="NG19" i="5"/>
  <c r="NH19" i="5"/>
  <c r="NI19" i="5"/>
  <c r="NJ19" i="5"/>
  <c r="NK19" i="5"/>
  <c r="NL19" i="5"/>
  <c r="NM19" i="5"/>
  <c r="NN19" i="5"/>
  <c r="NO19" i="5"/>
  <c r="NP19" i="5"/>
  <c r="NQ19" i="5"/>
  <c r="NR19" i="5"/>
  <c r="NS19" i="5"/>
  <c r="NT19" i="5"/>
  <c r="NU19" i="5"/>
  <c r="NV19" i="5"/>
  <c r="NW19" i="5"/>
  <c r="NX19" i="5"/>
  <c r="NY19" i="5"/>
  <c r="NZ19" i="5"/>
  <c r="OA19" i="5"/>
  <c r="OB19" i="5"/>
  <c r="OC19" i="5"/>
  <c r="OD19" i="5"/>
  <c r="OE19" i="5"/>
  <c r="OF19" i="5"/>
  <c r="OG19" i="5"/>
  <c r="OH19" i="5"/>
  <c r="OI19" i="5"/>
  <c r="OJ19" i="5"/>
  <c r="OK19" i="5"/>
  <c r="OL19" i="5"/>
  <c r="OM19" i="5"/>
  <c r="ON19" i="5"/>
  <c r="OO19" i="5"/>
  <c r="OP19" i="5"/>
  <c r="OQ19" i="5"/>
  <c r="OR19" i="5"/>
  <c r="OS19" i="5"/>
  <c r="OT19" i="5"/>
  <c r="OU19" i="5"/>
  <c r="OV19" i="5"/>
  <c r="OW19" i="5"/>
  <c r="C19" i="5"/>
  <c r="D18" i="5" l="1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M18" i="5"/>
  <c r="BN18" i="5"/>
  <c r="BO18" i="5"/>
  <c r="BP18" i="5"/>
  <c r="BQ18" i="5"/>
  <c r="BR18" i="5"/>
  <c r="BS18" i="5"/>
  <c r="BT18" i="5"/>
  <c r="BU18" i="5"/>
  <c r="BV18" i="5"/>
  <c r="BW18" i="5"/>
  <c r="BX18" i="5"/>
  <c r="BY18" i="5"/>
  <c r="BZ18" i="5"/>
  <c r="CA18" i="5"/>
  <c r="CB18" i="5"/>
  <c r="CC18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P18" i="5"/>
  <c r="CQ18" i="5"/>
  <c r="CR18" i="5"/>
  <c r="CS18" i="5"/>
  <c r="CT18" i="5"/>
  <c r="CU18" i="5"/>
  <c r="CV18" i="5"/>
  <c r="CW18" i="5"/>
  <c r="CX18" i="5"/>
  <c r="CY18" i="5"/>
  <c r="CZ18" i="5"/>
  <c r="DA18" i="5"/>
  <c r="DB18" i="5"/>
  <c r="DC18" i="5"/>
  <c r="DD18" i="5"/>
  <c r="DE18" i="5"/>
  <c r="DF18" i="5"/>
  <c r="DG18" i="5"/>
  <c r="DH18" i="5"/>
  <c r="DI18" i="5"/>
  <c r="DJ18" i="5"/>
  <c r="DK18" i="5"/>
  <c r="DL18" i="5"/>
  <c r="DM18" i="5"/>
  <c r="DN18" i="5"/>
  <c r="DO18" i="5"/>
  <c r="DP18" i="5"/>
  <c r="DQ18" i="5"/>
  <c r="DR18" i="5"/>
  <c r="DS18" i="5"/>
  <c r="DT18" i="5"/>
  <c r="DU18" i="5"/>
  <c r="DV18" i="5"/>
  <c r="DW18" i="5"/>
  <c r="DX18" i="5"/>
  <c r="DY18" i="5"/>
  <c r="DZ18" i="5"/>
  <c r="EA18" i="5"/>
  <c r="EB18" i="5"/>
  <c r="EC18" i="5"/>
  <c r="ED18" i="5"/>
  <c r="EE18" i="5"/>
  <c r="EF18" i="5"/>
  <c r="EG18" i="5"/>
  <c r="EH18" i="5"/>
  <c r="EI18" i="5"/>
  <c r="EJ18" i="5"/>
  <c r="EK18" i="5"/>
  <c r="EL18" i="5"/>
  <c r="EM18" i="5"/>
  <c r="EN18" i="5"/>
  <c r="EO18" i="5"/>
  <c r="EP18" i="5"/>
  <c r="EQ18" i="5"/>
  <c r="ER18" i="5"/>
  <c r="ES18" i="5"/>
  <c r="ET18" i="5"/>
  <c r="EU18" i="5"/>
  <c r="EV18" i="5"/>
  <c r="EW18" i="5"/>
  <c r="EX18" i="5"/>
  <c r="EY18" i="5"/>
  <c r="EZ18" i="5"/>
  <c r="FA18" i="5"/>
  <c r="FB18" i="5"/>
  <c r="FC18" i="5"/>
  <c r="FD18" i="5"/>
  <c r="FE18" i="5"/>
  <c r="FF18" i="5"/>
  <c r="FG18" i="5"/>
  <c r="FH18" i="5"/>
  <c r="FI18" i="5"/>
  <c r="FJ18" i="5"/>
  <c r="FK18" i="5"/>
  <c r="FL18" i="5"/>
  <c r="FM18" i="5"/>
  <c r="FN18" i="5"/>
  <c r="FO18" i="5"/>
  <c r="FP18" i="5"/>
  <c r="FQ18" i="5"/>
  <c r="FR18" i="5"/>
  <c r="FS18" i="5"/>
  <c r="FT18" i="5"/>
  <c r="FU18" i="5"/>
  <c r="FV18" i="5"/>
  <c r="FW18" i="5"/>
  <c r="FX18" i="5"/>
  <c r="FY18" i="5"/>
  <c r="FZ18" i="5"/>
  <c r="GA18" i="5"/>
  <c r="GB18" i="5"/>
  <c r="GC18" i="5"/>
  <c r="GD18" i="5"/>
  <c r="GE18" i="5"/>
  <c r="GF18" i="5"/>
  <c r="GG18" i="5"/>
  <c r="GH18" i="5"/>
  <c r="GI18" i="5"/>
  <c r="GJ18" i="5"/>
  <c r="GK18" i="5"/>
  <c r="GL18" i="5"/>
  <c r="GM18" i="5"/>
  <c r="GN18" i="5"/>
  <c r="GO18" i="5"/>
  <c r="GP18" i="5"/>
  <c r="GQ18" i="5"/>
  <c r="GR18" i="5"/>
  <c r="GS18" i="5"/>
  <c r="GT18" i="5"/>
  <c r="GU18" i="5"/>
  <c r="GV18" i="5"/>
  <c r="GW18" i="5"/>
  <c r="GX18" i="5"/>
  <c r="GY18" i="5"/>
  <c r="GZ18" i="5"/>
  <c r="HA18" i="5"/>
  <c r="HB18" i="5"/>
  <c r="HC18" i="5"/>
  <c r="HD18" i="5"/>
  <c r="HE18" i="5"/>
  <c r="HF18" i="5"/>
  <c r="HG18" i="5"/>
  <c r="HH18" i="5"/>
  <c r="HI18" i="5"/>
  <c r="HJ18" i="5"/>
  <c r="HK18" i="5"/>
  <c r="HL18" i="5"/>
  <c r="HM18" i="5"/>
  <c r="HN18" i="5"/>
  <c r="HO18" i="5"/>
  <c r="HP18" i="5"/>
  <c r="HQ18" i="5"/>
  <c r="HR18" i="5"/>
  <c r="HS18" i="5"/>
  <c r="HT18" i="5"/>
  <c r="HU18" i="5"/>
  <c r="HV18" i="5"/>
  <c r="HW18" i="5"/>
  <c r="HX18" i="5"/>
  <c r="HY18" i="5"/>
  <c r="HZ18" i="5"/>
  <c r="IA18" i="5"/>
  <c r="IB18" i="5"/>
  <c r="IC18" i="5"/>
  <c r="ID18" i="5"/>
  <c r="IE18" i="5"/>
  <c r="IF18" i="5"/>
  <c r="IG18" i="5"/>
  <c r="IH18" i="5"/>
  <c r="II18" i="5"/>
  <c r="IJ18" i="5"/>
  <c r="IK18" i="5"/>
  <c r="IL18" i="5"/>
  <c r="IM18" i="5"/>
  <c r="IN18" i="5"/>
  <c r="IO18" i="5"/>
  <c r="IP18" i="5"/>
  <c r="IQ18" i="5"/>
  <c r="IR18" i="5"/>
  <c r="IS18" i="5"/>
  <c r="IT18" i="5"/>
  <c r="IU18" i="5"/>
  <c r="IV18" i="5"/>
  <c r="IW18" i="5"/>
  <c r="IX18" i="5"/>
  <c r="IY18" i="5"/>
  <c r="IZ18" i="5"/>
  <c r="JA18" i="5"/>
  <c r="JB18" i="5"/>
  <c r="JC18" i="5"/>
  <c r="JD18" i="5"/>
  <c r="JE18" i="5"/>
  <c r="JF18" i="5"/>
  <c r="JG18" i="5"/>
  <c r="JH18" i="5"/>
  <c r="JI18" i="5"/>
  <c r="JJ18" i="5"/>
  <c r="JK18" i="5"/>
  <c r="JL18" i="5"/>
  <c r="JM18" i="5"/>
  <c r="JN18" i="5"/>
  <c r="JO18" i="5"/>
  <c r="JP18" i="5"/>
  <c r="JQ18" i="5"/>
  <c r="JR18" i="5"/>
  <c r="JS18" i="5"/>
  <c r="JT18" i="5"/>
  <c r="JU18" i="5"/>
  <c r="JV18" i="5"/>
  <c r="JW18" i="5"/>
  <c r="JX18" i="5"/>
  <c r="JY18" i="5"/>
  <c r="JZ18" i="5"/>
  <c r="KA18" i="5"/>
  <c r="KB18" i="5"/>
  <c r="KC18" i="5"/>
  <c r="KD18" i="5"/>
  <c r="KE18" i="5"/>
  <c r="KF18" i="5"/>
  <c r="KG18" i="5"/>
  <c r="KH18" i="5"/>
  <c r="KI18" i="5"/>
  <c r="KJ18" i="5"/>
  <c r="KK18" i="5"/>
  <c r="KL18" i="5"/>
  <c r="KM18" i="5"/>
  <c r="KN18" i="5"/>
  <c r="KO18" i="5"/>
  <c r="KP18" i="5"/>
  <c r="KQ18" i="5"/>
  <c r="KR18" i="5"/>
  <c r="KS18" i="5"/>
  <c r="KT18" i="5"/>
  <c r="KU18" i="5"/>
  <c r="KV18" i="5"/>
  <c r="KW18" i="5"/>
  <c r="KX18" i="5"/>
  <c r="KY18" i="5"/>
  <c r="KZ18" i="5"/>
  <c r="LA18" i="5"/>
  <c r="LB18" i="5"/>
  <c r="LC18" i="5"/>
  <c r="LD18" i="5"/>
  <c r="LE18" i="5"/>
  <c r="LF18" i="5"/>
  <c r="LG18" i="5"/>
  <c r="LH18" i="5"/>
  <c r="LI18" i="5"/>
  <c r="LJ18" i="5"/>
  <c r="LK18" i="5"/>
  <c r="LL18" i="5"/>
  <c r="LM18" i="5"/>
  <c r="LN18" i="5"/>
  <c r="LO18" i="5"/>
  <c r="LP18" i="5"/>
  <c r="LQ18" i="5"/>
  <c r="LR18" i="5"/>
  <c r="LS18" i="5"/>
  <c r="LT18" i="5"/>
  <c r="LU18" i="5"/>
  <c r="LV18" i="5"/>
  <c r="LW18" i="5"/>
  <c r="LX18" i="5"/>
  <c r="LY18" i="5"/>
  <c r="LZ18" i="5"/>
  <c r="MA18" i="5"/>
  <c r="MB18" i="5"/>
  <c r="MC18" i="5"/>
  <c r="MD18" i="5"/>
  <c r="ME18" i="5"/>
  <c r="MF18" i="5"/>
  <c r="MG18" i="5"/>
  <c r="MH18" i="5"/>
  <c r="MI18" i="5"/>
  <c r="MJ18" i="5"/>
  <c r="MK18" i="5"/>
  <c r="ML18" i="5"/>
  <c r="MM18" i="5"/>
  <c r="MN18" i="5"/>
  <c r="MO18" i="5"/>
  <c r="MP18" i="5"/>
  <c r="MQ18" i="5"/>
  <c r="MR18" i="5"/>
  <c r="MS18" i="5"/>
  <c r="MT18" i="5"/>
  <c r="MU18" i="5"/>
  <c r="MV18" i="5"/>
  <c r="MW18" i="5"/>
  <c r="MX18" i="5"/>
  <c r="MY18" i="5"/>
  <c r="MZ18" i="5"/>
  <c r="NA18" i="5"/>
  <c r="NB18" i="5"/>
  <c r="NC18" i="5"/>
  <c r="ND18" i="5"/>
  <c r="NE18" i="5"/>
  <c r="NF18" i="5"/>
  <c r="NG18" i="5"/>
  <c r="NH18" i="5"/>
  <c r="NI18" i="5"/>
  <c r="NJ18" i="5"/>
  <c r="NK18" i="5"/>
  <c r="NL18" i="5"/>
  <c r="NM18" i="5"/>
  <c r="NN18" i="5"/>
  <c r="NO18" i="5"/>
  <c r="NP18" i="5"/>
  <c r="NQ18" i="5"/>
  <c r="NR18" i="5"/>
  <c r="NS18" i="5"/>
  <c r="NT18" i="5"/>
  <c r="NU18" i="5"/>
  <c r="NV18" i="5"/>
  <c r="NW18" i="5"/>
  <c r="NX18" i="5"/>
  <c r="NY18" i="5"/>
  <c r="NZ18" i="5"/>
  <c r="OA18" i="5"/>
  <c r="OB18" i="5"/>
  <c r="OC18" i="5"/>
  <c r="OD18" i="5"/>
  <c r="OE18" i="5"/>
  <c r="OF18" i="5"/>
  <c r="OG18" i="5"/>
  <c r="OH18" i="5"/>
  <c r="OI18" i="5"/>
  <c r="OJ18" i="5"/>
  <c r="OK18" i="5"/>
  <c r="OL18" i="5"/>
  <c r="OM18" i="5"/>
  <c r="ON18" i="5"/>
  <c r="OO18" i="5"/>
  <c r="OP18" i="5"/>
  <c r="OQ18" i="5"/>
  <c r="OR18" i="5"/>
  <c r="OS18" i="5"/>
  <c r="OT18" i="5"/>
  <c r="OU18" i="5"/>
  <c r="OV18" i="5"/>
  <c r="OW18" i="5"/>
  <c r="C18" i="5"/>
  <c r="D36" i="5" l="1"/>
  <c r="D34" i="5"/>
  <c r="D31" i="5"/>
  <c r="D27" i="5"/>
  <c r="D35" i="5"/>
  <c r="D32" i="5"/>
  <c r="D30" i="5"/>
  <c r="D39" i="5"/>
  <c r="D40" i="5"/>
  <c r="D38" i="5"/>
  <c r="D28" i="5"/>
  <c r="D26" i="5"/>
  <c r="D23" i="5"/>
  <c r="D24" i="5"/>
  <c r="D62" i="1"/>
  <c r="D61" i="1"/>
  <c r="D60" i="1"/>
  <c r="D58" i="1"/>
  <c r="D57" i="1"/>
  <c r="D56" i="1"/>
  <c r="D54" i="1"/>
  <c r="D53" i="1"/>
  <c r="D52" i="1"/>
  <c r="D50" i="1"/>
  <c r="D49" i="1"/>
  <c r="D48" i="1"/>
  <c r="D46" i="1"/>
  <c r="D45" i="1"/>
  <c r="D44" i="1"/>
  <c r="D22" i="5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41" i="5" l="1"/>
  <c r="D33" i="5"/>
  <c r="D29" i="5"/>
  <c r="D25" i="5"/>
  <c r="D37" i="5"/>
</calcChain>
</file>

<file path=xl/sharedStrings.xml><?xml version="1.0" encoding="utf-8"?>
<sst xmlns="http://schemas.openxmlformats.org/spreadsheetml/2006/main" count="1028" uniqueCount="888">
  <si>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</si>
  <si>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</si>
  <si>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</si>
  <si>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</si>
  <si>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</si>
  <si>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</si>
  <si>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</si>
  <si>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</si>
  <si>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</si>
  <si>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</si>
  <si>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</si>
  <si>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</si>
  <si>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</si>
  <si>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</si>
  <si>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</si>
  <si>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</si>
  <si>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</si>
  <si>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</si>
  <si>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</si>
  <si>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</si>
  <si>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</si>
  <si>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</si>
  <si>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</si>
  <si>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</si>
  <si>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</si>
  <si>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</si>
  <si>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</si>
  <si>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</si>
  <si>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</si>
  <si>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</si>
  <si>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</si>
  <si>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</si>
  <si>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</si>
  <si>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</si>
  <si>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</si>
  <si>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</si>
  <si>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</si>
  <si>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</si>
  <si>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</si>
  <si>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</si>
  <si>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</si>
  <si>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</si>
  <si>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</si>
  <si>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</si>
  <si>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</si>
  <si>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</si>
  <si>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</si>
  <si>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</si>
  <si>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</si>
  <si>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</si>
  <si>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</si>
  <si>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</si>
  <si>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</si>
  <si>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</si>
  <si>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</si>
  <si>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</si>
  <si>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</si>
  <si>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</si>
  <si>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</si>
  <si>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</si>
  <si>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</si>
  <si>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</si>
  <si>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</si>
  <si>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</si>
  <si>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</si>
  <si>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</si>
  <si>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</si>
  <si>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</si>
  <si>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</si>
  <si>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</si>
  <si>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</si>
  <si>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</si>
  <si>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</si>
  <si>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</si>
  <si>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</si>
  <si>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</si>
  <si>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</si>
  <si>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</si>
  <si>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</si>
  <si>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</si>
  <si>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</si>
  <si>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</si>
  <si>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</si>
  <si>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</si>
  <si>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</si>
  <si>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</si>
  <si>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</si>
  <si>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</si>
  <si>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</si>
  <si>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</si>
  <si>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</si>
  <si>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</si>
  <si>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</si>
  <si>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</si>
  <si>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</si>
  <si>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</si>
  <si>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</si>
  <si>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</si>
  <si>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</si>
  <si>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</si>
  <si>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</si>
  <si>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</si>
  <si>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</si>
  <si>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</si>
  <si>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</si>
  <si>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</si>
  <si>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</si>
  <si>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</si>
  <si>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</si>
  <si>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</si>
  <si>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</si>
  <si>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</si>
  <si>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</si>
  <si>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</si>
  <si>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</si>
  <si>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</si>
  <si>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</si>
  <si>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</si>
  <si>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</si>
  <si>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</si>
  <si>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</si>
  <si>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</si>
  <si>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</si>
  <si>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</si>
  <si>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</si>
  <si>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</si>
  <si>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</si>
  <si>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</si>
  <si>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</si>
  <si>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</si>
  <si>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</si>
  <si>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</si>
  <si>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</si>
  <si>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</si>
  <si>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</si>
  <si>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</si>
  <si>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</si>
  <si>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</si>
  <si>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</si>
  <si>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</si>
  <si>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</si>
  <si>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</si>
  <si>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</si>
  <si>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</si>
  <si>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</si>
  <si>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</si>
  <si>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</si>
  <si>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</si>
  <si>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</si>
  <si>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</si>
  <si>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</si>
  <si>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</si>
  <si>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</si>
  <si>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</si>
  <si>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</si>
  <si>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</si>
  <si>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</si>
  <si>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</si>
  <si>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</si>
  <si>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</si>
  <si>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понимает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</si>
  <si>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</si>
  <si>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</si>
  <si>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</si>
  <si>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</si>
  <si>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</si>
  <si>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</si>
  <si>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</si>
  <si>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</si>
  <si>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</si>
  <si>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</si>
  <si>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</si>
  <si>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</si>
  <si>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</si>
  <si>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</si>
  <si>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</si>
  <si>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</si>
  <si>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</si>
  <si>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</si>
  <si>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</si>
  <si>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</si>
  <si>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</si>
  <si>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</si>
  <si>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</si>
  <si>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</si>
  <si>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</si>
  <si>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</si>
  <si>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</si>
  <si>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</si>
  <si>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</si>
  <si>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</si>
  <si>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</si>
  <si>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</si>
  <si>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</si>
  <si>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</si>
  <si>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</si>
  <si>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</si>
  <si>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</si>
  <si>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</si>
  <si>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</si>
  <si>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</si>
  <si>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</si>
  <si>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</si>
  <si>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</si>
  <si>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</si>
  <si>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</si>
  <si>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</si>
  <si>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</si>
  <si>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</si>
  <si>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</si>
  <si>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</si>
  <si>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</si>
  <si>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</si>
  <si>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</si>
  <si>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</si>
  <si>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</si>
  <si>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</si>
  <si>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</si>
  <si>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</si>
  <si>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</si>
  <si>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</si>
  <si>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</si>
  <si>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</si>
  <si>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</si>
  <si>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</si>
  <si>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</si>
  <si>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</si>
  <si>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</si>
  <si>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</si>
  <si>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</si>
  <si>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</si>
  <si>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</si>
  <si>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</si>
  <si>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</si>
  <si>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</si>
  <si>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</si>
  <si>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</si>
  <si>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</si>
  <si>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</si>
  <si>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</si>
  <si>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</si>
  <si>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</si>
  <si>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</si>
  <si>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</si>
  <si>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</si>
  <si>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</si>
  <si>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</si>
  <si>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</si>
  <si>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</si>
  <si>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</si>
  <si>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</si>
  <si>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</si>
  <si>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</si>
  <si>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</si>
  <si>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</si>
  <si>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</si>
  <si>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</si>
  <si>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</si>
  <si>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</si>
  <si>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</si>
  <si>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</si>
  <si>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</si>
  <si>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</si>
  <si>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</si>
  <si>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</si>
  <si>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</si>
  <si>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</si>
  <si>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</si>
  <si>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</si>
  <si>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</si>
  <si>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</si>
  <si>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</si>
  <si>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</si>
  <si>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</si>
  <si>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различает частично</t>
  </si>
  <si>
    <t>пытается произносить</t>
  </si>
  <si>
    <t>не выполняет</t>
  </si>
  <si>
    <t>знает и называет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</si>
  <si>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</si>
  <si>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</si>
  <si>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</si>
  <si>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</si>
  <si>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</si>
  <si>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</si>
  <si>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</si>
  <si>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</si>
  <si>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</si>
  <si>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</si>
  <si>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</si>
  <si>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</si>
  <si>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</si>
  <si>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</si>
  <si>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</si>
  <si>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</si>
  <si>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</si>
  <si>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</si>
  <si>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</si>
  <si>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</si>
  <si>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</si>
  <si>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</si>
  <si>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</si>
  <si>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проявляет уважение к ценностям казахского народа: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</si>
  <si>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</si>
  <si>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</si>
  <si>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</si>
  <si>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</si>
  <si>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</si>
  <si>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</si>
  <si>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</si>
  <si>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</si>
  <si>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</si>
  <si>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</si>
  <si>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</si>
  <si>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</si>
  <si>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</si>
  <si>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</si>
  <si>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</si>
  <si>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</si>
  <si>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</si>
  <si>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</si>
  <si>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</si>
  <si>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</si>
  <si>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</si>
  <si>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</si>
  <si>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</si>
  <si>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</si>
  <si>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</si>
  <si>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</si>
  <si>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</si>
  <si>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</si>
  <si>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</si>
  <si>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</si>
  <si>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</si>
  <si>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</si>
  <si>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</si>
  <si>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</si>
  <si>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</si>
  <si>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</si>
  <si>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</si>
  <si>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</si>
  <si>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</si>
  <si>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</si>
  <si>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</si>
  <si>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</si>
  <si>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</si>
  <si>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</si>
  <si>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</si>
  <si>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</si>
  <si>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</si>
  <si>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</si>
  <si>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</si>
  <si>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</si>
  <si>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</si>
  <si>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</si>
  <si>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</si>
  <si>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</si>
  <si>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</si>
  <si>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</si>
  <si>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</si>
  <si>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</si>
  <si>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</si>
  <si>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</si>
  <si>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</si>
  <si>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</si>
  <si>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</si>
  <si>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</si>
  <si>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</si>
  <si>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</si>
  <si>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</si>
  <si>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</si>
  <si>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</si>
  <si>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</si>
  <si>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</si>
  <si>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</si>
  <si>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</si>
  <si>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</si>
  <si>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</si>
  <si>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</si>
  <si>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</si>
  <si>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</si>
  <si>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</si>
  <si>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</si>
  <si>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</si>
  <si>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</si>
  <si>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</si>
  <si>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</si>
  <si>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</si>
  <si>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</si>
  <si>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</si>
  <si>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</si>
  <si>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</si>
  <si>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</si>
  <si>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</si>
  <si>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</si>
  <si>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</si>
  <si>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</si>
  <si>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</si>
  <si>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</si>
  <si>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</si>
  <si>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</si>
  <si>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</si>
  <si>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</si>
  <si>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</si>
  <si>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</si>
  <si>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</si>
  <si>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</si>
  <si>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</si>
  <si>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</si>
  <si>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</si>
  <si>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</si>
  <si>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</si>
  <si>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</si>
  <si>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</si>
  <si>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</si>
  <si>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</si>
  <si>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</si>
  <si>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</si>
  <si>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</si>
  <si>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</si>
  <si>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</si>
  <si>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</si>
  <si>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</si>
  <si>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</si>
  <si>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</si>
  <si>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</si>
  <si>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</si>
  <si>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</si>
  <si>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</si>
  <si>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</si>
  <si>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</si>
  <si>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</si>
  <si>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</si>
  <si>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</si>
  <si>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</si>
  <si>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</si>
  <si>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</si>
  <si>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</si>
  <si>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</si>
  <si>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</si>
  <si>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</si>
  <si>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</si>
  <si>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</si>
  <si>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</si>
  <si>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</si>
  <si>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</si>
  <si>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</si>
  <si>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</si>
  <si>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</si>
  <si>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</si>
  <si>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</si>
  <si>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</si>
  <si>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</si>
  <si>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</si>
  <si>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</si>
  <si>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</si>
  <si>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</si>
  <si>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</si>
  <si>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</si>
  <si>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</si>
  <si>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</si>
  <si>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</si>
  <si>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</si>
  <si>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</si>
  <si>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</si>
  <si>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</si>
  <si>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</si>
  <si>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</si>
  <si>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</si>
  <si>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</si>
  <si>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</si>
  <si>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</si>
  <si>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</si>
  <si>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</si>
  <si>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</si>
  <si>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</si>
  <si>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</si>
  <si>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</si>
  <si>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</si>
  <si>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</si>
  <si>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</si>
  <si>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</si>
  <si>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</si>
  <si>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</si>
  <si>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</si>
  <si>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</si>
  <si>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</si>
  <si>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</si>
  <si>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</si>
  <si>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</si>
  <si>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</si>
  <si>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</si>
  <si>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</si>
  <si>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</si>
  <si>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</si>
  <si>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</si>
  <si>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</si>
  <si>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</si>
  <si>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</si>
  <si>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</si>
  <si>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</si>
  <si>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</si>
  <si>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</si>
  <si>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</si>
  <si>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</si>
  <si>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</si>
  <si>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</si>
  <si>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</si>
  <si>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</si>
  <si>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</si>
  <si>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</si>
  <si>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</si>
  <si>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</si>
  <si>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</si>
  <si>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</si>
  <si>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</si>
  <si>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</si>
  <si>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</si>
  <si>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</si>
  <si>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</si>
  <si>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</si>
  <si>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</si>
  <si>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</si>
  <si>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</si>
  <si>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</si>
  <si>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</si>
  <si>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</si>
  <si>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</si>
  <si>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</si>
  <si>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</si>
  <si>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</si>
  <si>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</si>
  <si>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</si>
  <si>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</si>
  <si>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</si>
  <si>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</si>
  <si>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</si>
  <si>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</si>
  <si>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</si>
  <si>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</si>
  <si>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</si>
  <si>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</si>
  <si>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</si>
  <si>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</si>
  <si>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</si>
  <si>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</si>
  <si>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</si>
  <si>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</si>
  <si>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</si>
  <si>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</si>
  <si>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</si>
  <si>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</si>
  <si>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</si>
  <si>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</si>
  <si>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</si>
  <si>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</si>
  <si>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</si>
  <si>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</si>
  <si>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</si>
  <si>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</si>
  <si>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</si>
  <si>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</si>
  <si>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</si>
  <si>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</si>
  <si>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</si>
  <si>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</si>
  <si>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</si>
  <si>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</si>
  <si>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</si>
  <si>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</si>
  <si>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</si>
  <si>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</si>
  <si>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</si>
  <si>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</si>
  <si>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</si>
  <si>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</si>
  <si>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</si>
  <si>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</si>
  <si>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</si>
  <si>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</si>
  <si>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</si>
  <si>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</si>
  <si>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</si>
  <si>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</si>
  <si>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</si>
  <si>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</si>
  <si>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</si>
  <si>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</si>
  <si>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</si>
  <si>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</si>
  <si>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</si>
  <si>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</si>
  <si>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</si>
  <si>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</si>
  <si>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</si>
  <si>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</si>
  <si>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</si>
  <si>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</si>
  <si>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</si>
  <si>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</si>
  <si>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</si>
  <si>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</si>
  <si>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</si>
  <si>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</si>
  <si>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</si>
  <si>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</si>
  <si>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</si>
  <si>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</si>
  <si>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</si>
  <si>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</si>
  <si>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</si>
  <si>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</si>
  <si>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</si>
  <si>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</si>
  <si>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</si>
  <si>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</si>
  <si>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</si>
  <si>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</si>
  <si>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</si>
  <si>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</si>
  <si>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</si>
  <si>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</si>
  <si>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</si>
  <si>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</si>
  <si>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</si>
  <si>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</si>
  <si>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</si>
  <si>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</si>
  <si>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</si>
  <si>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</si>
  <si>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</si>
  <si>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</si>
  <si>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</si>
  <si>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</si>
  <si>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</si>
  <si>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</si>
  <si>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</si>
  <si>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</si>
  <si>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</si>
  <si>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</si>
  <si>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</si>
  <si>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</si>
  <si>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</si>
  <si>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</si>
  <si>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</si>
  <si>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</si>
  <si>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</si>
  <si>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</si>
  <si>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</si>
  <si>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</si>
  <si>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</si>
  <si>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</si>
  <si>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</si>
  <si>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</si>
  <si>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</si>
  <si>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</si>
  <si>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</si>
  <si>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</si>
  <si>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</si>
  <si>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</si>
  <si>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</si>
  <si>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</si>
  <si>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</si>
  <si>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</si>
  <si>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</si>
  <si>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</si>
  <si>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</si>
  <si>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</si>
  <si>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</si>
  <si>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</si>
  <si>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</si>
  <si>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</si>
  <si>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</si>
  <si>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</si>
  <si>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</si>
  <si>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</si>
  <si>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</si>
  <si>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</si>
  <si>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</si>
  <si>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</si>
  <si>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</si>
  <si>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</si>
  <si>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</si>
  <si>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</si>
  <si>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</si>
  <si>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</si>
  <si>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</si>
  <si>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</si>
  <si>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</si>
  <si>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</si>
  <si>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</si>
  <si>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</si>
  <si>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</si>
  <si>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</si>
  <si>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</si>
  <si>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</si>
  <si>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</si>
  <si>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</si>
  <si>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</si>
  <si>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</si>
  <si>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</si>
  <si>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</si>
  <si>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</si>
  <si>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</si>
  <si>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</si>
  <si>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</si>
  <si>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</si>
  <si>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</si>
  <si>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</si>
  <si>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</si>
  <si>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</si>
  <si>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</si>
  <si>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</si>
  <si>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</si>
  <si>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</si>
  <si>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</si>
  <si>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</si>
  <si>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</si>
  <si>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</si>
  <si>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</si>
  <si>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</si>
  <si>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</si>
  <si>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</si>
  <si>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</si>
  <si>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</si>
  <si>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</si>
  <si>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</si>
  <si>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</si>
  <si>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</si>
  <si>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</si>
  <si>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</si>
  <si>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</si>
  <si>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</si>
  <si>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</si>
  <si>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</si>
  <si>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</si>
  <si>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</si>
  <si>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</si>
  <si>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</si>
  <si>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</si>
  <si>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</si>
  <si>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</si>
  <si>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</si>
  <si>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</si>
  <si>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</si>
  <si>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</si>
  <si>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</si>
  <si>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</si>
  <si>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</si>
  <si>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</si>
  <si>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</si>
  <si>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</si>
  <si>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</si>
  <si>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</si>
  <si>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</si>
  <si>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</si>
  <si>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</si>
  <si>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</si>
  <si>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</si>
  <si>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</si>
  <si>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</si>
  <si>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</si>
  <si>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</si>
  <si>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</si>
  <si>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</si>
  <si>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</si>
  <si>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</si>
  <si>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</si>
  <si>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</si>
  <si>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</si>
  <si>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</si>
  <si>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</si>
  <si>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</si>
  <si>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</si>
  <si>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</si>
  <si>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</si>
  <si>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</si>
  <si>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</si>
  <si>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</si>
  <si>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</si>
  <si>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</si>
  <si>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</si>
  <si>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</si>
  <si>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</si>
  <si>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</si>
  <si>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</si>
  <si>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</si>
  <si>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</si>
  <si>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</si>
  <si>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</si>
  <si>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</si>
  <si>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</si>
  <si>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</si>
  <si>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</si>
  <si>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</si>
  <si>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</si>
  <si>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</si>
  <si>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</si>
  <si>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</si>
  <si>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</si>
  <si>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</si>
  <si>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</si>
  <si>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</si>
  <si>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</si>
  <si>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</si>
  <si>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</si>
  <si>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</si>
  <si>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</si>
  <si>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</si>
  <si>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</si>
  <si>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</si>
  <si>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</si>
  <si>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</si>
  <si>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</si>
  <si>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</si>
  <si>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</si>
  <si>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</si>
  <si>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</si>
  <si>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</si>
  <si>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</si>
  <si>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</si>
  <si>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</si>
  <si>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</si>
  <si>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</si>
  <si>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</si>
  <si>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</si>
  <si>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</si>
  <si>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</si>
  <si>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</si>
  <si>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</si>
  <si>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</si>
  <si>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</si>
  <si>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</si>
  <si>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</si>
  <si>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</si>
  <si>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</si>
  <si>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</si>
  <si>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</si>
  <si>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</si>
  <si>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</si>
  <si>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</si>
  <si>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</si>
  <si>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</si>
  <si>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</si>
  <si>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</si>
  <si>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</si>
  <si>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</si>
  <si>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</si>
  <si>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</si>
  <si>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</si>
  <si>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</si>
  <si>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</si>
  <si>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</si>
  <si>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</si>
  <si>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</si>
  <si>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</si>
  <si>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</si>
  <si>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</si>
  <si>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</si>
  <si>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</si>
  <si>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</si>
  <si>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</si>
  <si>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</si>
  <si>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</si>
  <si>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</si>
  <si>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</si>
  <si>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</si>
  <si>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</si>
  <si>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</si>
  <si>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</si>
  <si>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</si>
  <si>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</si>
  <si>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</si>
  <si>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</si>
  <si>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</si>
  <si>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</si>
  <si>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</si>
  <si>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</si>
  <si>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</si>
  <si>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 xml:space="preserve">стартовый </t>
  </si>
  <si>
    <t>Период:</t>
  </si>
  <si>
    <t>Сроки проведения: сентябрь</t>
  </si>
  <si>
    <t xml:space="preserve">2023-2024 </t>
  </si>
  <si>
    <t>Группа:</t>
  </si>
  <si>
    <t>КПП</t>
  </si>
  <si>
    <t>Соколова Елизавета</t>
  </si>
  <si>
    <t>Орлов Дмитрий</t>
  </si>
  <si>
    <t>Озиев Алихан</t>
  </si>
  <si>
    <t>Васильева Валерия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</si>
</sst>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5" xfId="0" applyBorder="1"/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11" fillId="0" borderId="1" xfId="0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4" xfId="0" applyFont="1" applyBorder="1"/>
    <xf numFmtId="0" fontId="5" fillId="0" borderId="6" xfId="0" applyFont="1" applyBorder="1"/>
    <xf numFmtId="0" fontId="15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4" xfId="0" applyFont="1" applyBorder="1"/>
    <xf numFmtId="0" fontId="11" fillId="0" borderId="6" xfId="0" applyFont="1" applyBorder="1"/>
    <xf numFmtId="0" fontId="12" fillId="0" borderId="5" xfId="0" applyFont="1" applyBorder="1" applyAlignment="1">
      <alignment vertical="center" wrapText="1"/>
    </xf>
    <xf numFmtId="0" fontId="5" fillId="0" borderId="1" xfId="0" applyFont="1" applyBorder="1"/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3" fillId="0" borderId="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8" xfId="0" applyFont="1" applyBorder="1"/>
    <xf numFmtId="0" fontId="3" fillId="0" borderId="0" xfId="0" applyFont="1"/>
    <xf numFmtId="0" fontId="3" fillId="0" borderId="10" xfId="0" applyFont="1" applyBorder="1"/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5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0" xfId="0" applyFont="1"/>
    <xf numFmtId="1" fontId="16" fillId="0" borderId="0" xfId="0" applyNumberFormat="1" applyFont="1"/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topLeftCell="A21" workbookViewId="0">
      <selection activeCell="D63" sqref="D63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691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6" t="s">
        <v>692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19" t="s">
        <v>0</v>
      </c>
      <c r="B4" s="119" t="s">
        <v>90</v>
      </c>
      <c r="C4" s="97" t="s">
        <v>167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  <c r="X4" s="74" t="s">
        <v>169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6"/>
      <c r="BH4" s="92" t="s">
        <v>773</v>
      </c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74" t="s">
        <v>172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6"/>
      <c r="DA4" s="81" t="s">
        <v>174</v>
      </c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3"/>
    </row>
    <row r="5" spans="1:119" ht="15.6" customHeight="1" x14ac:dyDescent="0.25">
      <c r="A5" s="119"/>
      <c r="B5" s="119"/>
      <c r="C5" s="100" t="s">
        <v>168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 t="s">
        <v>170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93" t="s">
        <v>171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5"/>
      <c r="BH5" s="96" t="s">
        <v>29</v>
      </c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72" t="s">
        <v>173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9" t="s">
        <v>40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8" t="s">
        <v>175</v>
      </c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90"/>
    </row>
    <row r="6" spans="1:119" ht="15" customHeight="1" x14ac:dyDescent="0.25">
      <c r="A6" s="119"/>
      <c r="B6" s="119"/>
      <c r="C6" s="74" t="s">
        <v>695</v>
      </c>
      <c r="D6" s="75"/>
      <c r="E6" s="75"/>
      <c r="F6" s="75"/>
      <c r="G6" s="75"/>
      <c r="H6" s="75"/>
      <c r="I6" s="75"/>
      <c r="J6" s="75"/>
      <c r="K6" s="75"/>
      <c r="L6" s="92" t="s">
        <v>713</v>
      </c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1" t="s">
        <v>695</v>
      </c>
      <c r="Y6" s="91"/>
      <c r="Z6" s="91"/>
      <c r="AA6" s="91"/>
      <c r="AB6" s="91"/>
      <c r="AC6" s="91"/>
      <c r="AD6" s="91"/>
      <c r="AE6" s="91"/>
      <c r="AF6" s="91"/>
      <c r="AG6" s="92" t="s">
        <v>713</v>
      </c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1" t="s">
        <v>695</v>
      </c>
      <c r="AT6" s="91"/>
      <c r="AU6" s="91"/>
      <c r="AV6" s="91"/>
      <c r="AW6" s="91"/>
      <c r="AX6" s="91"/>
      <c r="AY6" s="92" t="s">
        <v>713</v>
      </c>
      <c r="AZ6" s="92"/>
      <c r="BA6" s="92"/>
      <c r="BB6" s="92"/>
      <c r="BC6" s="92"/>
      <c r="BD6" s="92"/>
      <c r="BE6" s="92"/>
      <c r="BF6" s="92"/>
      <c r="BG6" s="92"/>
      <c r="BH6" s="91" t="s">
        <v>695</v>
      </c>
      <c r="BI6" s="91"/>
      <c r="BJ6" s="91"/>
      <c r="BK6" s="91"/>
      <c r="BL6" s="91"/>
      <c r="BM6" s="91"/>
      <c r="BN6" s="92" t="s">
        <v>713</v>
      </c>
      <c r="BO6" s="92"/>
      <c r="BP6" s="92"/>
      <c r="BQ6" s="92"/>
      <c r="BR6" s="92"/>
      <c r="BS6" s="92"/>
      <c r="BT6" s="92"/>
      <c r="BU6" s="92"/>
      <c r="BV6" s="92"/>
      <c r="BW6" s="91" t="s">
        <v>695</v>
      </c>
      <c r="BX6" s="91"/>
      <c r="BY6" s="91"/>
      <c r="BZ6" s="91"/>
      <c r="CA6" s="91"/>
      <c r="CB6" s="91"/>
      <c r="CC6" s="92" t="s">
        <v>713</v>
      </c>
      <c r="CD6" s="92"/>
      <c r="CE6" s="92"/>
      <c r="CF6" s="92"/>
      <c r="CG6" s="92"/>
      <c r="CH6" s="92"/>
      <c r="CI6" s="77" t="s">
        <v>695</v>
      </c>
      <c r="CJ6" s="78"/>
      <c r="CK6" s="78"/>
      <c r="CL6" s="78"/>
      <c r="CM6" s="78"/>
      <c r="CN6" s="78"/>
      <c r="CO6" s="78"/>
      <c r="CP6" s="78"/>
      <c r="CQ6" s="78"/>
      <c r="CR6" s="75" t="s">
        <v>713</v>
      </c>
      <c r="CS6" s="75"/>
      <c r="CT6" s="75"/>
      <c r="CU6" s="75"/>
      <c r="CV6" s="75"/>
      <c r="CW6" s="75"/>
      <c r="CX6" s="75"/>
      <c r="CY6" s="75"/>
      <c r="CZ6" s="76"/>
      <c r="DA6" s="77" t="s">
        <v>695</v>
      </c>
      <c r="DB6" s="78"/>
      <c r="DC6" s="78"/>
      <c r="DD6" s="78"/>
      <c r="DE6" s="78"/>
      <c r="DF6" s="84"/>
      <c r="DG6" s="85" t="s">
        <v>713</v>
      </c>
      <c r="DH6" s="86"/>
      <c r="DI6" s="86"/>
      <c r="DJ6" s="86"/>
      <c r="DK6" s="86"/>
      <c r="DL6" s="86"/>
      <c r="DM6" s="86"/>
      <c r="DN6" s="86"/>
      <c r="DO6" s="87"/>
    </row>
    <row r="7" spans="1:119" ht="10.15" hidden="1" customHeight="1" x14ac:dyDescent="0.25">
      <c r="A7" s="119"/>
      <c r="B7" s="119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9"/>
      <c r="BI7" s="19"/>
      <c r="BJ7" s="19"/>
      <c r="BK7" s="19"/>
      <c r="BL7" s="19"/>
      <c r="BM7" s="19"/>
      <c r="BN7" s="19"/>
      <c r="BO7" s="19"/>
      <c r="BP7" s="19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19"/>
      <c r="B8" s="11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19"/>
      <c r="B9" s="119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19"/>
      <c r="B10" s="119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19"/>
      <c r="B11" s="119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19"/>
      <c r="B12" s="119"/>
      <c r="C12" s="102" t="s">
        <v>10</v>
      </c>
      <c r="D12" s="114" t="s">
        <v>2</v>
      </c>
      <c r="E12" s="114" t="s">
        <v>3</v>
      </c>
      <c r="F12" s="114" t="s">
        <v>14</v>
      </c>
      <c r="G12" s="114" t="s">
        <v>4</v>
      </c>
      <c r="H12" s="114" t="s">
        <v>5</v>
      </c>
      <c r="I12" s="114" t="s">
        <v>11</v>
      </c>
      <c r="J12" s="114" t="s">
        <v>6</v>
      </c>
      <c r="K12" s="114" t="s">
        <v>7</v>
      </c>
      <c r="L12" s="114" t="s">
        <v>15</v>
      </c>
      <c r="M12" s="114" t="s">
        <v>6</v>
      </c>
      <c r="N12" s="114" t="s">
        <v>7</v>
      </c>
      <c r="O12" s="114" t="s">
        <v>12</v>
      </c>
      <c r="P12" s="114" t="s">
        <v>8</v>
      </c>
      <c r="Q12" s="114" t="s">
        <v>1</v>
      </c>
      <c r="R12" s="114" t="s">
        <v>13</v>
      </c>
      <c r="S12" s="114" t="s">
        <v>3</v>
      </c>
      <c r="T12" s="114" t="s">
        <v>9</v>
      </c>
      <c r="U12" s="114" t="s">
        <v>16</v>
      </c>
      <c r="V12" s="114" t="s">
        <v>3</v>
      </c>
      <c r="W12" s="114" t="s">
        <v>9</v>
      </c>
      <c r="X12" s="114" t="s">
        <v>17</v>
      </c>
      <c r="Y12" s="114"/>
      <c r="Z12" s="114"/>
      <c r="AA12" s="100" t="s">
        <v>18</v>
      </c>
      <c r="AB12" s="101"/>
      <c r="AC12" s="102"/>
      <c r="AD12" s="100" t="s">
        <v>19</v>
      </c>
      <c r="AE12" s="101"/>
      <c r="AF12" s="102"/>
      <c r="AG12" s="114" t="s">
        <v>20</v>
      </c>
      <c r="AH12" s="114"/>
      <c r="AI12" s="114"/>
      <c r="AJ12" s="114" t="s">
        <v>21</v>
      </c>
      <c r="AK12" s="114"/>
      <c r="AL12" s="114"/>
      <c r="AM12" s="114" t="s">
        <v>22</v>
      </c>
      <c r="AN12" s="114"/>
      <c r="AO12" s="114"/>
      <c r="AP12" s="108" t="s">
        <v>23</v>
      </c>
      <c r="AQ12" s="108"/>
      <c r="AR12" s="108"/>
      <c r="AS12" s="114" t="s">
        <v>24</v>
      </c>
      <c r="AT12" s="114"/>
      <c r="AU12" s="114"/>
      <c r="AV12" s="114" t="s">
        <v>25</v>
      </c>
      <c r="AW12" s="114"/>
      <c r="AX12" s="114"/>
      <c r="AY12" s="108" t="s">
        <v>26</v>
      </c>
      <c r="AZ12" s="108"/>
      <c r="BA12" s="108"/>
      <c r="BB12" s="114" t="s">
        <v>27</v>
      </c>
      <c r="BC12" s="114"/>
      <c r="BD12" s="114"/>
      <c r="BE12" s="114" t="s">
        <v>28</v>
      </c>
      <c r="BF12" s="114"/>
      <c r="BG12" s="114"/>
      <c r="BH12" s="109" t="s">
        <v>92</v>
      </c>
      <c r="BI12" s="110"/>
      <c r="BJ12" s="111"/>
      <c r="BK12" s="109" t="s">
        <v>93</v>
      </c>
      <c r="BL12" s="110"/>
      <c r="BM12" s="111"/>
      <c r="BN12" s="109" t="s">
        <v>94</v>
      </c>
      <c r="BO12" s="110"/>
      <c r="BP12" s="111"/>
      <c r="BQ12" s="108" t="s">
        <v>95</v>
      </c>
      <c r="BR12" s="108"/>
      <c r="BS12" s="108"/>
      <c r="BT12" s="108" t="s">
        <v>96</v>
      </c>
      <c r="BU12" s="108"/>
      <c r="BV12" s="108"/>
      <c r="BW12" s="108" t="s">
        <v>30</v>
      </c>
      <c r="BX12" s="108"/>
      <c r="BY12" s="108"/>
      <c r="BZ12" s="108" t="s">
        <v>31</v>
      </c>
      <c r="CA12" s="108"/>
      <c r="CB12" s="108"/>
      <c r="CC12" s="108" t="s">
        <v>32</v>
      </c>
      <c r="CD12" s="108"/>
      <c r="CE12" s="108"/>
      <c r="CF12" s="108" t="s">
        <v>33</v>
      </c>
      <c r="CG12" s="108"/>
      <c r="CH12" s="108"/>
      <c r="CI12" s="108" t="s">
        <v>34</v>
      </c>
      <c r="CJ12" s="108"/>
      <c r="CK12" s="108"/>
      <c r="CL12" s="108" t="s">
        <v>35</v>
      </c>
      <c r="CM12" s="108"/>
      <c r="CN12" s="108"/>
      <c r="CO12" s="108" t="s">
        <v>36</v>
      </c>
      <c r="CP12" s="108"/>
      <c r="CQ12" s="108"/>
      <c r="CR12" s="108" t="s">
        <v>37</v>
      </c>
      <c r="CS12" s="108"/>
      <c r="CT12" s="108"/>
      <c r="CU12" s="108" t="s">
        <v>38</v>
      </c>
      <c r="CV12" s="108"/>
      <c r="CW12" s="108"/>
      <c r="CX12" s="108" t="s">
        <v>39</v>
      </c>
      <c r="CY12" s="108"/>
      <c r="CZ12" s="108"/>
      <c r="DA12" s="108" t="s">
        <v>97</v>
      </c>
      <c r="DB12" s="108"/>
      <c r="DC12" s="108"/>
      <c r="DD12" s="108" t="s">
        <v>98</v>
      </c>
      <c r="DE12" s="108"/>
      <c r="DF12" s="108"/>
      <c r="DG12" s="108" t="s">
        <v>99</v>
      </c>
      <c r="DH12" s="108"/>
      <c r="DI12" s="108"/>
      <c r="DJ12" s="108" t="s">
        <v>100</v>
      </c>
      <c r="DK12" s="108"/>
      <c r="DL12" s="108"/>
      <c r="DM12" s="108" t="s">
        <v>101</v>
      </c>
      <c r="DN12" s="108"/>
      <c r="DO12" s="108"/>
    </row>
    <row r="13" spans="1:119" ht="56.25" customHeight="1" x14ac:dyDescent="0.25">
      <c r="A13" s="119"/>
      <c r="B13" s="120"/>
      <c r="C13" s="112" t="s">
        <v>694</v>
      </c>
      <c r="D13" s="112"/>
      <c r="E13" s="112"/>
      <c r="F13" s="112" t="s">
        <v>696</v>
      </c>
      <c r="G13" s="112"/>
      <c r="H13" s="112"/>
      <c r="I13" s="112" t="s">
        <v>107</v>
      </c>
      <c r="J13" s="112"/>
      <c r="K13" s="112"/>
      <c r="L13" s="107" t="s">
        <v>699</v>
      </c>
      <c r="M13" s="107"/>
      <c r="N13" s="107"/>
      <c r="O13" s="107" t="s">
        <v>700</v>
      </c>
      <c r="P13" s="107"/>
      <c r="Q13" s="107"/>
      <c r="R13" s="107" t="s">
        <v>703</v>
      </c>
      <c r="S13" s="107"/>
      <c r="T13" s="107"/>
      <c r="U13" s="107" t="s">
        <v>705</v>
      </c>
      <c r="V13" s="107"/>
      <c r="W13" s="107"/>
      <c r="X13" s="107" t="s">
        <v>706</v>
      </c>
      <c r="Y13" s="107"/>
      <c r="Z13" s="107"/>
      <c r="AA13" s="113" t="s">
        <v>708</v>
      </c>
      <c r="AB13" s="113"/>
      <c r="AC13" s="113"/>
      <c r="AD13" s="107" t="s">
        <v>709</v>
      </c>
      <c r="AE13" s="107"/>
      <c r="AF13" s="107"/>
      <c r="AG13" s="113" t="s">
        <v>714</v>
      </c>
      <c r="AH13" s="113"/>
      <c r="AI13" s="113"/>
      <c r="AJ13" s="107" t="s">
        <v>716</v>
      </c>
      <c r="AK13" s="107"/>
      <c r="AL13" s="107"/>
      <c r="AM13" s="107" t="s">
        <v>720</v>
      </c>
      <c r="AN13" s="107"/>
      <c r="AO13" s="107"/>
      <c r="AP13" s="107" t="s">
        <v>723</v>
      </c>
      <c r="AQ13" s="107"/>
      <c r="AR13" s="107"/>
      <c r="AS13" s="107" t="s">
        <v>726</v>
      </c>
      <c r="AT13" s="107"/>
      <c r="AU13" s="107"/>
      <c r="AV13" s="107" t="s">
        <v>727</v>
      </c>
      <c r="AW13" s="107"/>
      <c r="AX13" s="107"/>
      <c r="AY13" s="107" t="s">
        <v>729</v>
      </c>
      <c r="AZ13" s="107"/>
      <c r="BA13" s="107"/>
      <c r="BB13" s="107" t="s">
        <v>131</v>
      </c>
      <c r="BC13" s="107"/>
      <c r="BD13" s="107"/>
      <c r="BE13" s="107" t="s">
        <v>732</v>
      </c>
      <c r="BF13" s="107"/>
      <c r="BG13" s="107"/>
      <c r="BH13" s="107" t="s">
        <v>133</v>
      </c>
      <c r="BI13" s="107"/>
      <c r="BJ13" s="107"/>
      <c r="BK13" s="113" t="s">
        <v>734</v>
      </c>
      <c r="BL13" s="113"/>
      <c r="BM13" s="113"/>
      <c r="BN13" s="107" t="s">
        <v>737</v>
      </c>
      <c r="BO13" s="107"/>
      <c r="BP13" s="107"/>
      <c r="BQ13" s="112" t="s">
        <v>136</v>
      </c>
      <c r="BR13" s="112"/>
      <c r="BS13" s="112"/>
      <c r="BT13" s="107" t="s">
        <v>141</v>
      </c>
      <c r="BU13" s="107"/>
      <c r="BV13" s="107"/>
      <c r="BW13" s="107" t="s">
        <v>740</v>
      </c>
      <c r="BX13" s="107"/>
      <c r="BY13" s="107"/>
      <c r="BZ13" s="107" t="s">
        <v>742</v>
      </c>
      <c r="CA13" s="107"/>
      <c r="CB13" s="107"/>
      <c r="CC13" s="107" t="s">
        <v>743</v>
      </c>
      <c r="CD13" s="107"/>
      <c r="CE13" s="107"/>
      <c r="CF13" s="107" t="s">
        <v>747</v>
      </c>
      <c r="CG13" s="107"/>
      <c r="CH13" s="107"/>
      <c r="CI13" s="107" t="s">
        <v>751</v>
      </c>
      <c r="CJ13" s="107"/>
      <c r="CK13" s="107"/>
      <c r="CL13" s="107" t="s">
        <v>754</v>
      </c>
      <c r="CM13" s="107"/>
      <c r="CN13" s="107"/>
      <c r="CO13" s="107" t="s">
        <v>755</v>
      </c>
      <c r="CP13" s="107"/>
      <c r="CQ13" s="107"/>
      <c r="CR13" s="107" t="s">
        <v>756</v>
      </c>
      <c r="CS13" s="107"/>
      <c r="CT13" s="107"/>
      <c r="CU13" s="107" t="s">
        <v>757</v>
      </c>
      <c r="CV13" s="107"/>
      <c r="CW13" s="107"/>
      <c r="CX13" s="107" t="s">
        <v>758</v>
      </c>
      <c r="CY13" s="107"/>
      <c r="CZ13" s="107"/>
      <c r="DA13" s="107" t="s">
        <v>760</v>
      </c>
      <c r="DB13" s="107"/>
      <c r="DC13" s="107"/>
      <c r="DD13" s="107" t="s">
        <v>154</v>
      </c>
      <c r="DE13" s="107"/>
      <c r="DF13" s="107"/>
      <c r="DG13" s="107" t="s">
        <v>764</v>
      </c>
      <c r="DH13" s="107"/>
      <c r="DI13" s="107"/>
      <c r="DJ13" s="107" t="s">
        <v>158</v>
      </c>
      <c r="DK13" s="107"/>
      <c r="DL13" s="107"/>
      <c r="DM13" s="107" t="s">
        <v>161</v>
      </c>
      <c r="DN13" s="107"/>
      <c r="DO13" s="107"/>
    </row>
    <row r="14" spans="1:119" ht="154.5" customHeight="1" x14ac:dyDescent="0.25">
      <c r="A14" s="119"/>
      <c r="B14" s="120"/>
      <c r="C14" s="35" t="s">
        <v>102</v>
      </c>
      <c r="D14" s="35" t="s">
        <v>103</v>
      </c>
      <c r="E14" s="35" t="s">
        <v>104</v>
      </c>
      <c r="F14" s="35" t="s">
        <v>105</v>
      </c>
      <c r="G14" s="35" t="s">
        <v>697</v>
      </c>
      <c r="H14" s="35" t="s">
        <v>106</v>
      </c>
      <c r="I14" s="35" t="s">
        <v>698</v>
      </c>
      <c r="J14" s="35" t="s">
        <v>283</v>
      </c>
      <c r="K14" s="35" t="s">
        <v>109</v>
      </c>
      <c r="L14" s="30" t="s">
        <v>108</v>
      </c>
      <c r="M14" s="30" t="s">
        <v>110</v>
      </c>
      <c r="N14" s="30" t="s">
        <v>109</v>
      </c>
      <c r="O14" s="30" t="s">
        <v>701</v>
      </c>
      <c r="P14" s="30" t="s">
        <v>702</v>
      </c>
      <c r="Q14" s="30" t="s">
        <v>112</v>
      </c>
      <c r="R14" s="30" t="s">
        <v>704</v>
      </c>
      <c r="S14" s="30" t="s">
        <v>114</v>
      </c>
      <c r="T14" s="30" t="s">
        <v>112</v>
      </c>
      <c r="U14" s="30" t="s">
        <v>704</v>
      </c>
      <c r="V14" s="30" t="s">
        <v>299</v>
      </c>
      <c r="W14" s="30" t="s">
        <v>115</v>
      </c>
      <c r="X14" s="30" t="s">
        <v>116</v>
      </c>
      <c r="Y14" s="30" t="s">
        <v>117</v>
      </c>
      <c r="Z14" s="45" t="s">
        <v>707</v>
      </c>
      <c r="AA14" s="35" t="s">
        <v>120</v>
      </c>
      <c r="AB14" s="35" t="s">
        <v>121</v>
      </c>
      <c r="AC14" s="35" t="s">
        <v>123</v>
      </c>
      <c r="AD14" s="37" t="s">
        <v>712</v>
      </c>
      <c r="AE14" s="35" t="s">
        <v>710</v>
      </c>
      <c r="AF14" s="36" t="s">
        <v>711</v>
      </c>
      <c r="AG14" s="35" t="s">
        <v>277</v>
      </c>
      <c r="AH14" s="35" t="s">
        <v>715</v>
      </c>
      <c r="AI14" s="35" t="s">
        <v>119</v>
      </c>
      <c r="AJ14" s="37" t="s">
        <v>717</v>
      </c>
      <c r="AK14" s="30" t="s">
        <v>718</v>
      </c>
      <c r="AL14" s="30" t="s">
        <v>719</v>
      </c>
      <c r="AM14" s="30" t="s">
        <v>118</v>
      </c>
      <c r="AN14" s="30" t="s">
        <v>721</v>
      </c>
      <c r="AO14" s="30" t="s">
        <v>722</v>
      </c>
      <c r="AP14" s="30" t="s">
        <v>152</v>
      </c>
      <c r="AQ14" s="30" t="s">
        <v>724</v>
      </c>
      <c r="AR14" s="30" t="s">
        <v>725</v>
      </c>
      <c r="AS14" s="30" t="s">
        <v>124</v>
      </c>
      <c r="AT14" s="30" t="s">
        <v>125</v>
      </c>
      <c r="AU14" s="30" t="s">
        <v>165</v>
      </c>
      <c r="AV14" s="30" t="s">
        <v>126</v>
      </c>
      <c r="AW14" s="30" t="s">
        <v>127</v>
      </c>
      <c r="AX14" s="30" t="s">
        <v>728</v>
      </c>
      <c r="AY14" s="30" t="s">
        <v>128</v>
      </c>
      <c r="AZ14" s="30" t="s">
        <v>129</v>
      </c>
      <c r="BA14" s="30" t="s">
        <v>130</v>
      </c>
      <c r="BB14" s="30" t="s">
        <v>132</v>
      </c>
      <c r="BC14" s="30" t="s">
        <v>730</v>
      </c>
      <c r="BD14" s="30" t="s">
        <v>731</v>
      </c>
      <c r="BE14" s="30" t="s">
        <v>152</v>
      </c>
      <c r="BF14" s="30" t="s">
        <v>122</v>
      </c>
      <c r="BG14" s="30" t="s">
        <v>123</v>
      </c>
      <c r="BH14" s="30" t="s">
        <v>134</v>
      </c>
      <c r="BI14" s="30" t="s">
        <v>733</v>
      </c>
      <c r="BJ14" s="45" t="s">
        <v>135</v>
      </c>
      <c r="BK14" s="35" t="s">
        <v>735</v>
      </c>
      <c r="BL14" s="35" t="s">
        <v>736</v>
      </c>
      <c r="BM14" s="35" t="s">
        <v>286</v>
      </c>
      <c r="BN14" s="37" t="s">
        <v>738</v>
      </c>
      <c r="BO14" s="30" t="s">
        <v>739</v>
      </c>
      <c r="BP14" s="30" t="s">
        <v>140</v>
      </c>
      <c r="BQ14" s="30" t="s">
        <v>137</v>
      </c>
      <c r="BR14" s="30" t="s">
        <v>138</v>
      </c>
      <c r="BS14" s="30" t="s">
        <v>139</v>
      </c>
      <c r="BT14" s="30" t="s">
        <v>142</v>
      </c>
      <c r="BU14" s="30" t="s">
        <v>143</v>
      </c>
      <c r="BV14" s="30" t="s">
        <v>144</v>
      </c>
      <c r="BW14" s="30" t="s">
        <v>280</v>
      </c>
      <c r="BX14" s="30" t="s">
        <v>741</v>
      </c>
      <c r="BY14" s="30" t="s">
        <v>281</v>
      </c>
      <c r="BZ14" s="30" t="s">
        <v>145</v>
      </c>
      <c r="CA14" s="30" t="s">
        <v>146</v>
      </c>
      <c r="CB14" s="30" t="s">
        <v>147</v>
      </c>
      <c r="CC14" s="30" t="s">
        <v>744</v>
      </c>
      <c r="CD14" s="30" t="s">
        <v>745</v>
      </c>
      <c r="CE14" s="30" t="s">
        <v>746</v>
      </c>
      <c r="CF14" s="30" t="s">
        <v>748</v>
      </c>
      <c r="CG14" s="30" t="s">
        <v>749</v>
      </c>
      <c r="CH14" s="30" t="s">
        <v>750</v>
      </c>
      <c r="CI14" s="30" t="s">
        <v>111</v>
      </c>
      <c r="CJ14" s="30" t="s">
        <v>155</v>
      </c>
      <c r="CK14" s="30" t="s">
        <v>112</v>
      </c>
      <c r="CL14" s="30" t="s">
        <v>752</v>
      </c>
      <c r="CM14" s="30" t="s">
        <v>753</v>
      </c>
      <c r="CN14" s="30" t="s">
        <v>109</v>
      </c>
      <c r="CO14" s="30" t="s">
        <v>128</v>
      </c>
      <c r="CP14" s="30" t="s">
        <v>148</v>
      </c>
      <c r="CQ14" s="30" t="s">
        <v>130</v>
      </c>
      <c r="CR14" s="30" t="s">
        <v>149</v>
      </c>
      <c r="CS14" s="30" t="s">
        <v>150</v>
      </c>
      <c r="CT14" s="30" t="s">
        <v>151</v>
      </c>
      <c r="CU14" s="30" t="s">
        <v>152</v>
      </c>
      <c r="CV14" s="30" t="s">
        <v>275</v>
      </c>
      <c r="CW14" s="30" t="s">
        <v>123</v>
      </c>
      <c r="CX14" s="30" t="s">
        <v>153</v>
      </c>
      <c r="CY14" s="30" t="s">
        <v>759</v>
      </c>
      <c r="CZ14" s="30" t="s">
        <v>112</v>
      </c>
      <c r="DA14" s="30" t="s">
        <v>761</v>
      </c>
      <c r="DB14" s="30" t="s">
        <v>762</v>
      </c>
      <c r="DC14" s="30" t="s">
        <v>763</v>
      </c>
      <c r="DD14" s="30" t="s">
        <v>111</v>
      </c>
      <c r="DE14" s="30" t="s">
        <v>155</v>
      </c>
      <c r="DF14" s="30" t="s">
        <v>112</v>
      </c>
      <c r="DG14" s="30" t="s">
        <v>765</v>
      </c>
      <c r="DH14" s="30" t="s">
        <v>766</v>
      </c>
      <c r="DI14" s="30" t="s">
        <v>767</v>
      </c>
      <c r="DJ14" s="30" t="s">
        <v>768</v>
      </c>
      <c r="DK14" s="30" t="s">
        <v>769</v>
      </c>
      <c r="DL14" s="30" t="s">
        <v>770</v>
      </c>
      <c r="DM14" s="30" t="s">
        <v>162</v>
      </c>
      <c r="DN14" s="30" t="s">
        <v>771</v>
      </c>
      <c r="DO14" s="30" t="s">
        <v>772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9"/>
      <c r="AD15" s="19"/>
      <c r="AE15" s="19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15" t="s">
        <v>91</v>
      </c>
      <c r="B40" s="116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 x14ac:dyDescent="0.25">
      <c r="A41" s="117" t="s">
        <v>690</v>
      </c>
      <c r="B41" s="118"/>
      <c r="C41" s="67">
        <f>C40/25%</f>
        <v>0</v>
      </c>
      <c r="D41" s="67">
        <f>D40/25%</f>
        <v>0</v>
      </c>
      <c r="E41" s="67">
        <f t="shared" ref="E41:AR41" si="4">E40/25%</f>
        <v>0</v>
      </c>
      <c r="F41" s="67">
        <f t="shared" si="4"/>
        <v>0</v>
      </c>
      <c r="G41" s="67">
        <f t="shared" si="4"/>
        <v>0</v>
      </c>
      <c r="H41" s="67">
        <f t="shared" si="4"/>
        <v>0</v>
      </c>
      <c r="I41" s="67">
        <f t="shared" si="4"/>
        <v>0</v>
      </c>
      <c r="J41" s="67">
        <f t="shared" si="4"/>
        <v>0</v>
      </c>
      <c r="K41" s="67">
        <f t="shared" si="4"/>
        <v>0</v>
      </c>
      <c r="L41" s="67">
        <f t="shared" si="4"/>
        <v>0</v>
      </c>
      <c r="M41" s="67">
        <f t="shared" si="4"/>
        <v>0</v>
      </c>
      <c r="N41" s="67">
        <f t="shared" si="4"/>
        <v>0</v>
      </c>
      <c r="O41" s="67">
        <f t="shared" si="4"/>
        <v>0</v>
      </c>
      <c r="P41" s="67">
        <f t="shared" si="4"/>
        <v>0</v>
      </c>
      <c r="Q41" s="67">
        <f t="shared" si="4"/>
        <v>0</v>
      </c>
      <c r="R41" s="67">
        <f t="shared" si="4"/>
        <v>0</v>
      </c>
      <c r="S41" s="67">
        <f t="shared" si="4"/>
        <v>0</v>
      </c>
      <c r="T41" s="67">
        <f t="shared" si="4"/>
        <v>0</v>
      </c>
      <c r="U41" s="67">
        <f t="shared" si="4"/>
        <v>0</v>
      </c>
      <c r="V41" s="67">
        <f t="shared" si="4"/>
        <v>0</v>
      </c>
      <c r="W41" s="67">
        <f t="shared" si="4"/>
        <v>0</v>
      </c>
      <c r="X41" s="67">
        <f t="shared" si="4"/>
        <v>0</v>
      </c>
      <c r="Y41" s="67">
        <f t="shared" si="4"/>
        <v>0</v>
      </c>
      <c r="Z41" s="67">
        <f t="shared" si="4"/>
        <v>0</v>
      </c>
      <c r="AA41" s="67">
        <f t="shared" si="4"/>
        <v>0</v>
      </c>
      <c r="AB41" s="67">
        <f t="shared" si="4"/>
        <v>0</v>
      </c>
      <c r="AC41" s="67">
        <f t="shared" si="4"/>
        <v>0</v>
      </c>
      <c r="AD41" s="67">
        <f t="shared" si="4"/>
        <v>0</v>
      </c>
      <c r="AE41" s="67">
        <f t="shared" si="4"/>
        <v>0</v>
      </c>
      <c r="AF41" s="67">
        <f t="shared" si="4"/>
        <v>0</v>
      </c>
      <c r="AG41" s="67">
        <f t="shared" si="4"/>
        <v>0</v>
      </c>
      <c r="AH41" s="67">
        <f t="shared" si="4"/>
        <v>0</v>
      </c>
      <c r="AI41" s="67">
        <f t="shared" si="4"/>
        <v>0</v>
      </c>
      <c r="AJ41" s="67">
        <f t="shared" si="4"/>
        <v>0</v>
      </c>
      <c r="AK41" s="67">
        <f t="shared" si="4"/>
        <v>0</v>
      </c>
      <c r="AL41" s="67">
        <f t="shared" si="4"/>
        <v>0</v>
      </c>
      <c r="AM41" s="67">
        <f t="shared" si="4"/>
        <v>0</v>
      </c>
      <c r="AN41" s="67">
        <f t="shared" si="4"/>
        <v>0</v>
      </c>
      <c r="AO41" s="67">
        <f t="shared" si="4"/>
        <v>0</v>
      </c>
      <c r="AP41" s="67">
        <f t="shared" si="4"/>
        <v>0</v>
      </c>
      <c r="AQ41" s="67">
        <f t="shared" si="4"/>
        <v>0</v>
      </c>
      <c r="AR41" s="67">
        <f t="shared" si="4"/>
        <v>0</v>
      </c>
      <c r="AS41" s="67">
        <f t="shared" ref="AS41:BV41" si="5">AS40/25%</f>
        <v>0</v>
      </c>
      <c r="AT41" s="67">
        <f t="shared" si="5"/>
        <v>0</v>
      </c>
      <c r="AU41" s="67">
        <f t="shared" si="5"/>
        <v>0</v>
      </c>
      <c r="AV41" s="67">
        <f t="shared" si="5"/>
        <v>0</v>
      </c>
      <c r="AW41" s="67">
        <f t="shared" si="5"/>
        <v>0</v>
      </c>
      <c r="AX41" s="67">
        <f t="shared" si="5"/>
        <v>0</v>
      </c>
      <c r="AY41" s="67">
        <f t="shared" si="5"/>
        <v>0</v>
      </c>
      <c r="AZ41" s="67">
        <f t="shared" si="5"/>
        <v>0</v>
      </c>
      <c r="BA41" s="67">
        <f t="shared" si="5"/>
        <v>0</v>
      </c>
      <c r="BB41" s="67">
        <f t="shared" si="5"/>
        <v>0</v>
      </c>
      <c r="BC41" s="67">
        <f t="shared" si="5"/>
        <v>0</v>
      </c>
      <c r="BD41" s="67">
        <f t="shared" si="5"/>
        <v>0</v>
      </c>
      <c r="BE41" s="67">
        <f t="shared" si="5"/>
        <v>0</v>
      </c>
      <c r="BF41" s="67">
        <f t="shared" si="5"/>
        <v>0</v>
      </c>
      <c r="BG41" s="67">
        <f t="shared" si="5"/>
        <v>0</v>
      </c>
      <c r="BH41" s="67">
        <f t="shared" si="5"/>
        <v>0</v>
      </c>
      <c r="BI41" s="67">
        <f t="shared" si="5"/>
        <v>0</v>
      </c>
      <c r="BJ41" s="67">
        <f t="shared" si="5"/>
        <v>0</v>
      </c>
      <c r="BK41" s="67">
        <f t="shared" si="5"/>
        <v>0</v>
      </c>
      <c r="BL41" s="67">
        <f t="shared" si="5"/>
        <v>0</v>
      </c>
      <c r="BM41" s="67">
        <f t="shared" si="5"/>
        <v>0</v>
      </c>
      <c r="BN41" s="67">
        <f t="shared" si="5"/>
        <v>0</v>
      </c>
      <c r="BO41" s="67">
        <f t="shared" si="5"/>
        <v>0</v>
      </c>
      <c r="BP41" s="67">
        <f t="shared" si="5"/>
        <v>0</v>
      </c>
      <c r="BQ41" s="67">
        <f t="shared" si="5"/>
        <v>0</v>
      </c>
      <c r="BR41" s="67">
        <f t="shared" si="5"/>
        <v>0</v>
      </c>
      <c r="BS41" s="67">
        <f t="shared" si="5"/>
        <v>0</v>
      </c>
      <c r="BT41" s="67">
        <f t="shared" si="5"/>
        <v>0</v>
      </c>
      <c r="BU41" s="67">
        <f t="shared" si="5"/>
        <v>0</v>
      </c>
      <c r="BV41" s="67">
        <f t="shared" si="5"/>
        <v>0</v>
      </c>
      <c r="BW41" s="67">
        <f t="shared" ref="BW41:DL41" si="6">BW40/25%</f>
        <v>0</v>
      </c>
      <c r="BX41" s="67">
        <f t="shared" si="6"/>
        <v>0</v>
      </c>
      <c r="BY41" s="67">
        <f t="shared" si="6"/>
        <v>0</v>
      </c>
      <c r="BZ41" s="67">
        <f t="shared" si="6"/>
        <v>0</v>
      </c>
      <c r="CA41" s="67">
        <f t="shared" si="6"/>
        <v>0</v>
      </c>
      <c r="CB41" s="67">
        <f t="shared" si="6"/>
        <v>0</v>
      </c>
      <c r="CC41" s="67">
        <f t="shared" si="6"/>
        <v>0</v>
      </c>
      <c r="CD41" s="67">
        <f t="shared" si="6"/>
        <v>0</v>
      </c>
      <c r="CE41" s="67">
        <f t="shared" si="6"/>
        <v>0</v>
      </c>
      <c r="CF41" s="67">
        <f t="shared" si="6"/>
        <v>0</v>
      </c>
      <c r="CG41" s="67">
        <f t="shared" si="6"/>
        <v>0</v>
      </c>
      <c r="CH41" s="67">
        <f t="shared" si="6"/>
        <v>0</v>
      </c>
      <c r="CI41" s="67">
        <f t="shared" si="6"/>
        <v>0</v>
      </c>
      <c r="CJ41" s="67">
        <f t="shared" si="6"/>
        <v>0</v>
      </c>
      <c r="CK41" s="67">
        <f t="shared" si="6"/>
        <v>0</v>
      </c>
      <c r="CL41" s="67">
        <f t="shared" si="6"/>
        <v>0</v>
      </c>
      <c r="CM41" s="67">
        <f t="shared" si="6"/>
        <v>0</v>
      </c>
      <c r="CN41" s="67">
        <f t="shared" si="6"/>
        <v>0</v>
      </c>
      <c r="CO41" s="67">
        <f t="shared" si="6"/>
        <v>0</v>
      </c>
      <c r="CP41" s="67">
        <f t="shared" si="6"/>
        <v>0</v>
      </c>
      <c r="CQ41" s="67">
        <f t="shared" si="6"/>
        <v>0</v>
      </c>
      <c r="CR41" s="67">
        <f t="shared" si="6"/>
        <v>0</v>
      </c>
      <c r="CS41" s="67">
        <f t="shared" si="6"/>
        <v>0</v>
      </c>
      <c r="CT41" s="67">
        <f t="shared" si="6"/>
        <v>0</v>
      </c>
      <c r="CU41" s="67">
        <f t="shared" si="6"/>
        <v>0</v>
      </c>
      <c r="CV41" s="67">
        <f t="shared" si="6"/>
        <v>0</v>
      </c>
      <c r="CW41" s="67">
        <f t="shared" si="6"/>
        <v>0</v>
      </c>
      <c r="CX41" s="67">
        <f t="shared" si="6"/>
        <v>0</v>
      </c>
      <c r="CY41" s="67">
        <f t="shared" si="6"/>
        <v>0</v>
      </c>
      <c r="CZ41" s="67">
        <f t="shared" si="6"/>
        <v>0</v>
      </c>
      <c r="DA41" s="68">
        <f t="shared" si="6"/>
        <v>0</v>
      </c>
      <c r="DB41" s="68">
        <f t="shared" si="6"/>
        <v>0</v>
      </c>
      <c r="DC41" s="68">
        <f t="shared" si="6"/>
        <v>0</v>
      </c>
      <c r="DD41" s="68">
        <f t="shared" si="6"/>
        <v>0</v>
      </c>
      <c r="DE41" s="68">
        <f t="shared" si="6"/>
        <v>0</v>
      </c>
      <c r="DF41" s="68">
        <f t="shared" si="6"/>
        <v>0</v>
      </c>
      <c r="DG41" s="68">
        <f t="shared" si="6"/>
        <v>0</v>
      </c>
      <c r="DH41" s="68">
        <f t="shared" si="6"/>
        <v>0</v>
      </c>
      <c r="DI41" s="68">
        <f t="shared" si="6"/>
        <v>0</v>
      </c>
      <c r="DJ41" s="68">
        <f t="shared" si="6"/>
        <v>0</v>
      </c>
      <c r="DK41" s="68">
        <f t="shared" si="6"/>
        <v>0</v>
      </c>
      <c r="DL41" s="68">
        <f t="shared" si="6"/>
        <v>0</v>
      </c>
      <c r="DM41" s="68">
        <f t="shared" ref="DM41:DO41" si="7">DM40/25%</f>
        <v>0</v>
      </c>
      <c r="DN41" s="68">
        <f t="shared" si="7"/>
        <v>0</v>
      </c>
      <c r="DO41" s="68">
        <f t="shared" si="7"/>
        <v>0</v>
      </c>
    </row>
    <row r="42" spans="1:119" x14ac:dyDescent="0.25">
      <c r="B42" s="11"/>
      <c r="C42" s="12"/>
    </row>
    <row r="43" spans="1:119" x14ac:dyDescent="0.25">
      <c r="B43" s="11" t="s">
        <v>675</v>
      </c>
    </row>
    <row r="44" spans="1:119" x14ac:dyDescent="0.25">
      <c r="B44" t="s">
        <v>676</v>
      </c>
      <c r="C44" t="s">
        <v>684</v>
      </c>
      <c r="D44" t="e">
        <f>C41,F41,I41,L41,O41,R41,U41/7</f>
        <v>#VALUE!</v>
      </c>
    </row>
    <row r="45" spans="1:119" x14ac:dyDescent="0.25">
      <c r="B45" t="s">
        <v>678</v>
      </c>
      <c r="C45" t="s">
        <v>684</v>
      </c>
      <c r="D45" t="e">
        <f>D41,G41,J41,M41,P41,S41,V41/7</f>
        <v>#VALUE!</v>
      </c>
    </row>
    <row r="46" spans="1:119" x14ac:dyDescent="0.25">
      <c r="B46" t="s">
        <v>679</v>
      </c>
      <c r="C46" t="s">
        <v>684</v>
      </c>
      <c r="D46" t="e">
        <f>E41,H41,K41,N41,Q41,T41,W41/7</f>
        <v>#VALUE!</v>
      </c>
    </row>
    <row r="48" spans="1:119" x14ac:dyDescent="0.25">
      <c r="B48" t="s">
        <v>676</v>
      </c>
      <c r="C48" t="s">
        <v>685</v>
      </c>
      <c r="D48" s="38" t="e">
        <f>X41,AA41,AD41,AG41,AJ41,AM41,AP41,AS41,AV41,AY41,BB41,BE41/12</f>
        <v>#VALUE!</v>
      </c>
    </row>
    <row r="49" spans="2:4" x14ac:dyDescent="0.25">
      <c r="B49" t="s">
        <v>678</v>
      </c>
      <c r="C49" t="s">
        <v>685</v>
      </c>
      <c r="D49" t="e">
        <f>Y41,AB41,AE41,AH41,AK41,AN41,AQ41,AT41,AW41,AZ41,BC41,BF41/12</f>
        <v>#VALUE!</v>
      </c>
    </row>
    <row r="50" spans="2:4" x14ac:dyDescent="0.25">
      <c r="B50" t="s">
        <v>679</v>
      </c>
      <c r="C50" t="s">
        <v>685</v>
      </c>
      <c r="D50" t="e">
        <f>Z41,AC41,AF41,AI41,AL41,AO41,AR41,AU41,AX41,BA41,BD41,BG41/12</f>
        <v>#VALUE!</v>
      </c>
    </row>
    <row r="52" spans="2:4" x14ac:dyDescent="0.25">
      <c r="B52" t="s">
        <v>676</v>
      </c>
      <c r="C52" t="s">
        <v>686</v>
      </c>
      <c r="D52" t="e">
        <f>BH41,BK41,BN41,BQ41,BT41/5</f>
        <v>#VALUE!</v>
      </c>
    </row>
    <row r="53" spans="2:4" x14ac:dyDescent="0.25">
      <c r="B53" t="s">
        <v>678</v>
      </c>
      <c r="C53" t="s">
        <v>686</v>
      </c>
      <c r="D53" t="e">
        <f>BI41,BL41,BO41,BR41,BU41/5</f>
        <v>#VALUE!</v>
      </c>
    </row>
    <row r="54" spans="2:4" x14ac:dyDescent="0.25">
      <c r="B54" t="s">
        <v>679</v>
      </c>
      <c r="C54" t="s">
        <v>686</v>
      </c>
      <c r="D54" t="e">
        <f>BJ41,BM41,BP41,BS41,BV41/5</f>
        <v>#VALUE!</v>
      </c>
    </row>
    <row r="56" spans="2:4" x14ac:dyDescent="0.25">
      <c r="B56" t="s">
        <v>676</v>
      </c>
      <c r="C56" t="s">
        <v>687</v>
      </c>
      <c r="D56" t="e">
        <f>BW41,BZ41,CC41,CF41,CI41,CL41,CO41,CR41,CU41,CX41/10</f>
        <v>#VALUE!</v>
      </c>
    </row>
    <row r="57" spans="2:4" x14ac:dyDescent="0.25">
      <c r="B57" t="s">
        <v>678</v>
      </c>
      <c r="C57" t="s">
        <v>687</v>
      </c>
      <c r="D57" t="e">
        <f>BX41,CA41,CD41,CG41,CJ41,CM41,CP41,CS41,CV41,CY41/10</f>
        <v>#VALUE!</v>
      </c>
    </row>
    <row r="58" spans="2:4" x14ac:dyDescent="0.25">
      <c r="B58" t="s">
        <v>679</v>
      </c>
      <c r="C58" t="s">
        <v>687</v>
      </c>
      <c r="D58" t="e">
        <f>BY41,CB41,CE41,CH41,CK41,CN41,CQ41,CT41,CW41,CZ41/10</f>
        <v>#VALUE!</v>
      </c>
    </row>
    <row r="60" spans="2:4" x14ac:dyDescent="0.25">
      <c r="B60" t="s">
        <v>676</v>
      </c>
      <c r="C60" t="s">
        <v>688</v>
      </c>
      <c r="D60" t="e">
        <f>DA41,DD41,DG41,DJ41,DM41/5</f>
        <v>#VALUE!</v>
      </c>
    </row>
    <row r="61" spans="2:4" x14ac:dyDescent="0.25">
      <c r="B61" t="s">
        <v>678</v>
      </c>
      <c r="C61" t="s">
        <v>688</v>
      </c>
      <c r="D61" t="e">
        <f>DB41,DE41,DH41,DK41,DN41/5</f>
        <v>#VALUE!</v>
      </c>
    </row>
    <row r="62" spans="2:4" x14ac:dyDescent="0.25">
      <c r="B62" t="s">
        <v>679</v>
      </c>
      <c r="C62" t="s">
        <v>688</v>
      </c>
      <c r="D62" t="e">
        <f>DC41,DF41,DI41,DL41,DO41/5</f>
        <v>#VALUE!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W41"/>
  <sheetViews>
    <sheetView tabSelected="1" topLeftCell="A12" workbookViewId="0">
      <selection activeCell="F40" sqref="F40"/>
    </sheetView>
  </sheetViews>
  <sheetFormatPr defaultRowHeight="15" x14ac:dyDescent="0.25"/>
  <cols>
    <col min="2" max="2" width="25.85546875" customWidth="1"/>
    <col min="4" max="4" width="10.28515625" bestFit="1" customWidth="1"/>
  </cols>
  <sheetData>
    <row r="1" spans="1:413" ht="15.75" x14ac:dyDescent="0.25">
      <c r="A1" s="6" t="s">
        <v>41</v>
      </c>
      <c r="B1" s="14" t="s">
        <v>180</v>
      </c>
      <c r="C1" s="21"/>
      <c r="D1" s="21"/>
      <c r="E1" s="21"/>
      <c r="F1" s="2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413" ht="15.75" x14ac:dyDescent="0.25">
      <c r="A2" s="8" t="s">
        <v>693</v>
      </c>
      <c r="B2" s="7"/>
      <c r="C2" s="7" t="s">
        <v>881</v>
      </c>
      <c r="D2" s="7"/>
      <c r="E2" s="7"/>
      <c r="F2" s="15"/>
      <c r="G2" s="7" t="s">
        <v>882</v>
      </c>
      <c r="H2" s="7" t="s">
        <v>883</v>
      </c>
      <c r="I2" s="7"/>
      <c r="J2" s="7" t="s">
        <v>879</v>
      </c>
      <c r="K2" s="7" t="s">
        <v>878</v>
      </c>
      <c r="L2" s="7"/>
      <c r="M2" s="7"/>
      <c r="N2" s="7" t="s">
        <v>880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41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413" ht="15.6" customHeight="1" x14ac:dyDescent="0.25">
      <c r="A4" s="119" t="s">
        <v>0</v>
      </c>
      <c r="B4" s="119" t="s">
        <v>90</v>
      </c>
      <c r="C4" s="50" t="s">
        <v>181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43" t="s">
        <v>169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169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49" t="s">
        <v>184</v>
      </c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7" t="s">
        <v>172</v>
      </c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39"/>
      <c r="FP4" s="39"/>
      <c r="FQ4" s="39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21" t="s">
        <v>172</v>
      </c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3"/>
      <c r="HQ4" s="74" t="s">
        <v>172</v>
      </c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81" t="s">
        <v>185</v>
      </c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/>
      <c r="NQ4" s="82"/>
      <c r="NR4" s="82"/>
      <c r="NS4" s="82"/>
      <c r="NT4" s="82"/>
      <c r="NU4" s="82"/>
      <c r="NV4" s="82"/>
      <c r="NW4" s="82"/>
      <c r="NX4" s="82"/>
      <c r="NY4" s="82"/>
      <c r="NZ4" s="82"/>
      <c r="OA4" s="82"/>
      <c r="OB4" s="82"/>
      <c r="OC4" s="82"/>
      <c r="OD4" s="82"/>
      <c r="OE4" s="82"/>
      <c r="OF4" s="82"/>
      <c r="OG4" s="82"/>
      <c r="OH4" s="82"/>
      <c r="OI4" s="82"/>
      <c r="OJ4" s="82"/>
      <c r="OK4" s="82"/>
      <c r="OL4" s="82"/>
      <c r="OM4" s="82"/>
      <c r="ON4" s="82"/>
      <c r="OO4" s="82"/>
      <c r="OP4" s="82"/>
      <c r="OQ4" s="82"/>
      <c r="OR4" s="82"/>
      <c r="OS4" s="82"/>
      <c r="OT4" s="82"/>
      <c r="OU4" s="82"/>
      <c r="OV4" s="82"/>
      <c r="OW4" s="83"/>
    </row>
    <row r="5" spans="1:413" ht="15" customHeight="1" x14ac:dyDescent="0.25">
      <c r="A5" s="119"/>
      <c r="B5" s="11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53" t="s">
        <v>182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56" t="s">
        <v>171</v>
      </c>
      <c r="AT5" s="40"/>
      <c r="AU5" s="40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 t="s">
        <v>183</v>
      </c>
      <c r="BO5" s="56"/>
      <c r="BP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 t="s">
        <v>178</v>
      </c>
      <c r="CJ5" s="56"/>
      <c r="CK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1" t="s">
        <v>179</v>
      </c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40" t="s">
        <v>176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51" t="s">
        <v>173</v>
      </c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7" t="s">
        <v>177</v>
      </c>
      <c r="FP5" s="6"/>
      <c r="FQ5" s="6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152" t="s">
        <v>177</v>
      </c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3" t="s">
        <v>40</v>
      </c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96" t="s">
        <v>175</v>
      </c>
      <c r="IV5" s="96"/>
      <c r="IW5" s="96"/>
      <c r="IX5" s="96"/>
      <c r="IY5" s="96"/>
      <c r="IZ5" s="96"/>
      <c r="JA5" s="96"/>
      <c r="JB5" s="96"/>
      <c r="JC5" s="96"/>
      <c r="JD5" s="96"/>
      <c r="JE5" s="96"/>
      <c r="JF5" s="96"/>
      <c r="JG5" s="96"/>
      <c r="JH5" s="96"/>
      <c r="JI5" s="96"/>
      <c r="JJ5" s="96"/>
      <c r="JK5" s="96"/>
      <c r="JL5" s="96"/>
      <c r="JM5" s="96"/>
      <c r="JN5" s="96"/>
      <c r="JO5" s="96"/>
      <c r="JP5" s="96"/>
      <c r="JQ5" s="96"/>
      <c r="JR5" s="96"/>
      <c r="JS5" s="96"/>
      <c r="JT5" s="96"/>
      <c r="JU5" s="96"/>
      <c r="JV5" s="96"/>
      <c r="JW5" s="96"/>
      <c r="JX5" s="96"/>
      <c r="JY5" s="96"/>
      <c r="JZ5" s="96"/>
      <c r="KA5" s="96"/>
      <c r="KB5" s="96"/>
      <c r="KC5" s="96"/>
      <c r="KD5" s="96"/>
      <c r="KE5" s="96"/>
      <c r="KF5" s="96"/>
      <c r="KG5" s="96"/>
      <c r="KH5" s="96"/>
      <c r="KI5" s="96"/>
      <c r="KJ5" s="96"/>
      <c r="KK5" s="96"/>
      <c r="KL5" s="96"/>
      <c r="KM5" s="96"/>
      <c r="KN5" s="96"/>
      <c r="KO5" s="96"/>
      <c r="KP5" s="96"/>
      <c r="KQ5" s="96"/>
      <c r="KR5" s="96"/>
      <c r="KS5" s="96"/>
      <c r="KT5" s="96"/>
      <c r="KU5" s="96"/>
      <c r="KV5" s="96"/>
      <c r="KW5" s="96"/>
      <c r="KX5" s="96"/>
      <c r="KY5" s="96"/>
      <c r="KZ5" s="96"/>
      <c r="LA5" s="96"/>
      <c r="LB5" s="96"/>
      <c r="LC5" s="96"/>
      <c r="LD5" s="96"/>
      <c r="LE5" s="96"/>
      <c r="LF5" s="96"/>
      <c r="LG5" s="96"/>
      <c r="LH5" s="96"/>
      <c r="LI5" s="96"/>
      <c r="LJ5" s="96"/>
      <c r="LK5" s="96"/>
      <c r="LL5" s="96"/>
      <c r="LM5" s="96"/>
      <c r="LN5" s="96"/>
      <c r="LO5" s="96"/>
      <c r="LP5" s="96"/>
      <c r="LQ5" s="96"/>
      <c r="LR5" s="96"/>
      <c r="LS5" s="96"/>
      <c r="LT5" s="96"/>
      <c r="LU5" s="96"/>
      <c r="LV5" s="96"/>
      <c r="LW5" s="96"/>
      <c r="LX5" s="96"/>
      <c r="LY5" s="96"/>
      <c r="LZ5" s="96"/>
      <c r="MA5" s="96"/>
      <c r="MB5" s="96"/>
      <c r="MC5" s="96"/>
      <c r="MD5" s="96"/>
      <c r="ME5" s="96"/>
      <c r="MF5" s="96"/>
      <c r="MG5" s="96"/>
      <c r="MH5" s="96"/>
      <c r="MI5" s="96"/>
      <c r="MJ5" s="96"/>
      <c r="MK5" s="96"/>
      <c r="ML5" s="96"/>
      <c r="MM5" s="96"/>
      <c r="MN5" s="96"/>
      <c r="MO5" s="96"/>
      <c r="MP5" s="96"/>
      <c r="MQ5" s="96"/>
      <c r="MR5" s="96"/>
      <c r="MS5" s="96"/>
      <c r="MT5" s="96"/>
      <c r="MU5" s="96"/>
      <c r="MV5" s="96"/>
      <c r="MW5" s="96"/>
      <c r="MX5" s="96"/>
      <c r="MY5" s="96"/>
      <c r="MZ5" s="96"/>
      <c r="NA5" s="96"/>
      <c r="NB5" s="96"/>
      <c r="NC5" s="96"/>
      <c r="ND5" s="96"/>
      <c r="NE5" s="96"/>
      <c r="NF5" s="96"/>
      <c r="NG5" s="96"/>
      <c r="NH5" s="96"/>
      <c r="NI5" s="96"/>
      <c r="NJ5" s="96"/>
      <c r="NK5" s="96"/>
      <c r="NL5" s="96"/>
      <c r="NM5" s="96"/>
      <c r="NN5" s="96"/>
      <c r="NO5" s="96"/>
      <c r="NP5" s="96"/>
      <c r="NQ5" s="96"/>
      <c r="NR5" s="96"/>
      <c r="NS5" s="96"/>
      <c r="NT5" s="96"/>
      <c r="NU5" s="96"/>
      <c r="NV5" s="96"/>
      <c r="NW5" s="96"/>
      <c r="NX5" s="96"/>
      <c r="NY5" s="96"/>
      <c r="NZ5" s="96"/>
      <c r="OA5" s="96"/>
      <c r="OB5" s="96"/>
      <c r="OC5" s="96"/>
      <c r="OD5" s="96"/>
      <c r="OE5" s="96"/>
      <c r="OF5" s="96"/>
      <c r="OG5" s="96"/>
      <c r="OH5" s="96"/>
      <c r="OI5" s="96"/>
      <c r="OJ5" s="96"/>
      <c r="OK5" s="96"/>
      <c r="OL5" s="96"/>
      <c r="OM5" s="96"/>
      <c r="ON5" s="96"/>
      <c r="OO5" s="96"/>
      <c r="OP5" s="96"/>
      <c r="OQ5" s="96"/>
      <c r="OR5" s="96"/>
      <c r="OS5" s="96"/>
      <c r="OT5" s="96"/>
      <c r="OU5" s="96"/>
      <c r="OV5" s="96"/>
      <c r="OW5" s="96"/>
    </row>
    <row r="6" spans="1:413" ht="4.1500000000000004" hidden="1" customHeight="1" x14ac:dyDescent="0.25">
      <c r="A6" s="119"/>
      <c r="B6" s="11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54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  <c r="IT6" s="154"/>
      <c r="IU6" s="96"/>
      <c r="IV6" s="96"/>
      <c r="IW6" s="96"/>
      <c r="IX6" s="96"/>
      <c r="IY6" s="96"/>
      <c r="IZ6" s="96"/>
      <c r="JA6" s="96"/>
      <c r="JB6" s="96"/>
      <c r="JC6" s="96"/>
      <c r="JD6" s="96"/>
      <c r="JE6" s="96"/>
      <c r="JF6" s="96"/>
      <c r="JG6" s="96"/>
      <c r="JH6" s="96"/>
      <c r="JI6" s="96"/>
      <c r="JJ6" s="96"/>
      <c r="JK6" s="96"/>
      <c r="JL6" s="96"/>
      <c r="JM6" s="96"/>
      <c r="JN6" s="96"/>
      <c r="JO6" s="96"/>
      <c r="JP6" s="96"/>
      <c r="JQ6" s="96"/>
      <c r="JR6" s="96"/>
      <c r="JS6" s="96"/>
      <c r="JT6" s="96"/>
      <c r="JU6" s="96"/>
      <c r="JV6" s="96"/>
      <c r="JW6" s="96"/>
      <c r="JX6" s="96"/>
      <c r="JY6" s="96"/>
      <c r="JZ6" s="96"/>
      <c r="KA6" s="96"/>
      <c r="KB6" s="96"/>
      <c r="KC6" s="96"/>
      <c r="KD6" s="96"/>
      <c r="KE6" s="96"/>
      <c r="KF6" s="96"/>
      <c r="KG6" s="96"/>
      <c r="KH6" s="96"/>
      <c r="KI6" s="96"/>
      <c r="KJ6" s="96"/>
      <c r="KK6" s="96"/>
      <c r="KL6" s="96"/>
      <c r="KM6" s="96"/>
      <c r="KN6" s="96"/>
      <c r="KO6" s="96"/>
      <c r="KP6" s="96"/>
      <c r="KQ6" s="96"/>
      <c r="KR6" s="96"/>
      <c r="KS6" s="96"/>
      <c r="KT6" s="96"/>
      <c r="KU6" s="96"/>
      <c r="KV6" s="96"/>
      <c r="KW6" s="96"/>
      <c r="KX6" s="96"/>
      <c r="KY6" s="96"/>
      <c r="KZ6" s="96"/>
      <c r="LA6" s="96"/>
      <c r="LB6" s="96"/>
      <c r="LC6" s="96"/>
      <c r="LD6" s="96"/>
      <c r="LE6" s="96"/>
      <c r="LF6" s="96"/>
      <c r="LG6" s="96"/>
      <c r="LH6" s="96"/>
      <c r="LI6" s="96"/>
      <c r="LJ6" s="96"/>
      <c r="LK6" s="96"/>
      <c r="LL6" s="96"/>
      <c r="LM6" s="96"/>
      <c r="LN6" s="96"/>
      <c r="LO6" s="96"/>
      <c r="LP6" s="96"/>
      <c r="LQ6" s="96"/>
      <c r="LR6" s="96"/>
      <c r="LS6" s="96"/>
      <c r="LT6" s="96"/>
      <c r="LU6" s="96"/>
      <c r="LV6" s="96"/>
      <c r="LW6" s="96"/>
      <c r="LX6" s="96"/>
      <c r="LY6" s="96"/>
      <c r="LZ6" s="96"/>
      <c r="MA6" s="96"/>
      <c r="MB6" s="96"/>
      <c r="MC6" s="96"/>
      <c r="MD6" s="96"/>
      <c r="ME6" s="96"/>
      <c r="MF6" s="96"/>
      <c r="MG6" s="96"/>
      <c r="MH6" s="96"/>
      <c r="MI6" s="96"/>
      <c r="MJ6" s="96"/>
      <c r="MK6" s="96"/>
      <c r="ML6" s="96"/>
      <c r="MM6" s="96"/>
      <c r="MN6" s="96"/>
      <c r="MO6" s="96"/>
      <c r="MP6" s="96"/>
      <c r="MQ6" s="96"/>
      <c r="MR6" s="96"/>
      <c r="MS6" s="96"/>
      <c r="MT6" s="96"/>
      <c r="MU6" s="96"/>
      <c r="MV6" s="96"/>
      <c r="MW6" s="96"/>
      <c r="MX6" s="96"/>
      <c r="MY6" s="96"/>
      <c r="MZ6" s="96"/>
      <c r="NA6" s="96"/>
      <c r="NB6" s="96"/>
      <c r="NC6" s="96"/>
      <c r="ND6" s="96"/>
      <c r="NE6" s="96"/>
      <c r="NF6" s="96"/>
      <c r="NG6" s="96"/>
      <c r="NH6" s="96"/>
      <c r="NI6" s="96"/>
      <c r="NJ6" s="96"/>
      <c r="NK6" s="96"/>
      <c r="NL6" s="96"/>
      <c r="NM6" s="96"/>
      <c r="NN6" s="96"/>
      <c r="NO6" s="96"/>
      <c r="NP6" s="96"/>
      <c r="NQ6" s="96"/>
      <c r="NR6" s="96"/>
      <c r="NS6" s="96"/>
      <c r="NT6" s="96"/>
      <c r="NU6" s="96"/>
      <c r="NV6" s="96"/>
      <c r="NW6" s="96"/>
      <c r="NX6" s="96"/>
      <c r="NY6" s="96"/>
      <c r="NZ6" s="96"/>
      <c r="OA6" s="96"/>
      <c r="OB6" s="96"/>
      <c r="OC6" s="96"/>
      <c r="OD6" s="96"/>
      <c r="OE6" s="96"/>
      <c r="OF6" s="96"/>
      <c r="OG6" s="96"/>
      <c r="OH6" s="96"/>
      <c r="OI6" s="96"/>
      <c r="OJ6" s="96"/>
      <c r="OK6" s="96"/>
      <c r="OL6" s="96"/>
      <c r="OM6" s="96"/>
      <c r="ON6" s="96"/>
      <c r="OO6" s="96"/>
      <c r="OP6" s="96"/>
      <c r="OQ6" s="96"/>
      <c r="OR6" s="96"/>
      <c r="OS6" s="96"/>
      <c r="OT6" s="96"/>
      <c r="OU6" s="96"/>
      <c r="OV6" s="96"/>
      <c r="OW6" s="96"/>
    </row>
    <row r="7" spans="1:413" ht="16.149999999999999" hidden="1" customHeight="1" thickBot="1" x14ac:dyDescent="0.3">
      <c r="A7" s="119"/>
      <c r="B7" s="11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54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96"/>
      <c r="IV7" s="96"/>
      <c r="IW7" s="96"/>
      <c r="IX7" s="96"/>
      <c r="IY7" s="96"/>
      <c r="IZ7" s="96"/>
      <c r="JA7" s="96"/>
      <c r="JB7" s="96"/>
      <c r="JC7" s="96"/>
      <c r="JD7" s="96"/>
      <c r="JE7" s="96"/>
      <c r="JF7" s="96"/>
      <c r="JG7" s="96"/>
      <c r="JH7" s="96"/>
      <c r="JI7" s="96"/>
      <c r="JJ7" s="96"/>
      <c r="JK7" s="96"/>
      <c r="JL7" s="96"/>
      <c r="JM7" s="96"/>
      <c r="JN7" s="96"/>
      <c r="JO7" s="96"/>
      <c r="JP7" s="96"/>
      <c r="JQ7" s="96"/>
      <c r="JR7" s="96"/>
      <c r="JS7" s="96"/>
      <c r="JT7" s="96"/>
      <c r="JU7" s="96"/>
      <c r="JV7" s="96"/>
      <c r="JW7" s="96"/>
      <c r="JX7" s="96"/>
      <c r="JY7" s="96"/>
      <c r="JZ7" s="96"/>
      <c r="KA7" s="96"/>
      <c r="KB7" s="96"/>
      <c r="KC7" s="96"/>
      <c r="KD7" s="96"/>
      <c r="KE7" s="96"/>
      <c r="KF7" s="96"/>
      <c r="KG7" s="96"/>
      <c r="KH7" s="96"/>
      <c r="KI7" s="96"/>
      <c r="KJ7" s="96"/>
      <c r="KK7" s="96"/>
      <c r="KL7" s="96"/>
      <c r="KM7" s="96"/>
      <c r="KN7" s="96"/>
      <c r="KO7" s="96"/>
      <c r="KP7" s="96"/>
      <c r="KQ7" s="96"/>
      <c r="KR7" s="96"/>
      <c r="KS7" s="96"/>
      <c r="KT7" s="96"/>
      <c r="KU7" s="96"/>
      <c r="KV7" s="96"/>
      <c r="KW7" s="96"/>
      <c r="KX7" s="96"/>
      <c r="KY7" s="96"/>
      <c r="KZ7" s="96"/>
      <c r="LA7" s="96"/>
      <c r="LB7" s="96"/>
      <c r="LC7" s="96"/>
      <c r="LD7" s="96"/>
      <c r="LE7" s="96"/>
      <c r="LF7" s="96"/>
      <c r="LG7" s="96"/>
      <c r="LH7" s="96"/>
      <c r="LI7" s="96"/>
      <c r="LJ7" s="96"/>
      <c r="LK7" s="96"/>
      <c r="LL7" s="96"/>
      <c r="LM7" s="96"/>
      <c r="LN7" s="96"/>
      <c r="LO7" s="96"/>
      <c r="LP7" s="96"/>
      <c r="LQ7" s="96"/>
      <c r="LR7" s="96"/>
      <c r="LS7" s="96"/>
      <c r="LT7" s="96"/>
      <c r="LU7" s="96"/>
      <c r="LV7" s="96"/>
      <c r="LW7" s="96"/>
      <c r="LX7" s="96"/>
      <c r="LY7" s="96"/>
      <c r="LZ7" s="96"/>
      <c r="MA7" s="96"/>
      <c r="MB7" s="96"/>
      <c r="MC7" s="96"/>
      <c r="MD7" s="96"/>
      <c r="ME7" s="96"/>
      <c r="MF7" s="96"/>
      <c r="MG7" s="96"/>
      <c r="MH7" s="96"/>
      <c r="MI7" s="96"/>
      <c r="MJ7" s="96"/>
      <c r="MK7" s="96"/>
      <c r="ML7" s="96"/>
      <c r="MM7" s="96"/>
      <c r="MN7" s="96"/>
      <c r="MO7" s="96"/>
      <c r="MP7" s="96"/>
      <c r="MQ7" s="96"/>
      <c r="MR7" s="96"/>
      <c r="MS7" s="96"/>
      <c r="MT7" s="96"/>
      <c r="MU7" s="96"/>
      <c r="MV7" s="96"/>
      <c r="MW7" s="96"/>
      <c r="MX7" s="96"/>
      <c r="MY7" s="96"/>
      <c r="MZ7" s="96"/>
      <c r="NA7" s="96"/>
      <c r="NB7" s="96"/>
      <c r="NC7" s="96"/>
      <c r="ND7" s="96"/>
      <c r="NE7" s="96"/>
      <c r="NF7" s="96"/>
      <c r="NG7" s="96"/>
      <c r="NH7" s="96"/>
      <c r="NI7" s="96"/>
      <c r="NJ7" s="96"/>
      <c r="NK7" s="96"/>
      <c r="NL7" s="96"/>
      <c r="NM7" s="96"/>
      <c r="NN7" s="96"/>
      <c r="NO7" s="96"/>
      <c r="NP7" s="96"/>
      <c r="NQ7" s="96"/>
      <c r="NR7" s="96"/>
      <c r="NS7" s="96"/>
      <c r="NT7" s="96"/>
      <c r="NU7" s="96"/>
      <c r="NV7" s="96"/>
      <c r="NW7" s="96"/>
      <c r="NX7" s="96"/>
      <c r="NY7" s="96"/>
      <c r="NZ7" s="96"/>
      <c r="OA7" s="96"/>
      <c r="OB7" s="96"/>
      <c r="OC7" s="96"/>
      <c r="OD7" s="96"/>
      <c r="OE7" s="96"/>
      <c r="OF7" s="96"/>
      <c r="OG7" s="96"/>
      <c r="OH7" s="96"/>
      <c r="OI7" s="96"/>
      <c r="OJ7" s="96"/>
      <c r="OK7" s="96"/>
      <c r="OL7" s="96"/>
      <c r="OM7" s="96"/>
      <c r="ON7" s="96"/>
      <c r="OO7" s="96"/>
      <c r="OP7" s="96"/>
      <c r="OQ7" s="96"/>
      <c r="OR7" s="96"/>
      <c r="OS7" s="96"/>
      <c r="OT7" s="96"/>
      <c r="OU7" s="96"/>
      <c r="OV7" s="96"/>
      <c r="OW7" s="96"/>
    </row>
    <row r="8" spans="1:413" ht="17.45" hidden="1" customHeight="1" thickBot="1" x14ac:dyDescent="0.3">
      <c r="A8" s="119"/>
      <c r="B8" s="11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54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96"/>
      <c r="JW8" s="96"/>
      <c r="JX8" s="96"/>
      <c r="JY8" s="96"/>
      <c r="JZ8" s="96"/>
      <c r="KA8" s="96"/>
      <c r="KB8" s="96"/>
      <c r="KC8" s="96"/>
      <c r="KD8" s="96"/>
      <c r="KE8" s="96"/>
      <c r="KF8" s="96"/>
      <c r="KG8" s="96"/>
      <c r="KH8" s="96"/>
      <c r="KI8" s="96"/>
      <c r="KJ8" s="96"/>
      <c r="KK8" s="96"/>
      <c r="KL8" s="96"/>
      <c r="KM8" s="96"/>
      <c r="KN8" s="96"/>
      <c r="KO8" s="96"/>
      <c r="KP8" s="96"/>
      <c r="KQ8" s="96"/>
      <c r="KR8" s="96"/>
      <c r="KS8" s="96"/>
      <c r="KT8" s="96"/>
      <c r="KU8" s="96"/>
      <c r="KV8" s="96"/>
      <c r="KW8" s="96"/>
      <c r="KX8" s="96"/>
      <c r="KY8" s="96"/>
      <c r="KZ8" s="96"/>
      <c r="LA8" s="96"/>
      <c r="LB8" s="96"/>
      <c r="LC8" s="96"/>
      <c r="LD8" s="96"/>
      <c r="LE8" s="96"/>
      <c r="LF8" s="96"/>
      <c r="LG8" s="96"/>
      <c r="LH8" s="96"/>
      <c r="LI8" s="96"/>
      <c r="LJ8" s="96"/>
      <c r="LK8" s="96"/>
      <c r="LL8" s="96"/>
      <c r="LM8" s="96"/>
      <c r="LN8" s="96"/>
      <c r="LO8" s="96"/>
      <c r="LP8" s="96"/>
      <c r="LQ8" s="96"/>
      <c r="LR8" s="96"/>
      <c r="LS8" s="96"/>
      <c r="LT8" s="96"/>
      <c r="LU8" s="96"/>
      <c r="LV8" s="96"/>
      <c r="LW8" s="96"/>
      <c r="LX8" s="96"/>
      <c r="LY8" s="96"/>
      <c r="LZ8" s="96"/>
      <c r="MA8" s="96"/>
      <c r="MB8" s="96"/>
      <c r="MC8" s="96"/>
      <c r="MD8" s="96"/>
      <c r="ME8" s="96"/>
      <c r="MF8" s="96"/>
      <c r="MG8" s="96"/>
      <c r="MH8" s="96"/>
      <c r="MI8" s="96"/>
      <c r="MJ8" s="96"/>
      <c r="MK8" s="96"/>
      <c r="ML8" s="96"/>
      <c r="MM8" s="96"/>
      <c r="MN8" s="96"/>
      <c r="MO8" s="96"/>
      <c r="MP8" s="96"/>
      <c r="MQ8" s="96"/>
      <c r="MR8" s="96"/>
      <c r="MS8" s="96"/>
      <c r="MT8" s="96"/>
      <c r="MU8" s="96"/>
      <c r="MV8" s="96"/>
      <c r="MW8" s="96"/>
      <c r="MX8" s="96"/>
      <c r="MY8" s="96"/>
      <c r="MZ8" s="96"/>
      <c r="NA8" s="96"/>
      <c r="NB8" s="96"/>
      <c r="NC8" s="96"/>
      <c r="ND8" s="96"/>
      <c r="NE8" s="96"/>
      <c r="NF8" s="96"/>
      <c r="NG8" s="96"/>
      <c r="NH8" s="96"/>
      <c r="NI8" s="96"/>
      <c r="NJ8" s="96"/>
      <c r="NK8" s="96"/>
      <c r="NL8" s="96"/>
      <c r="NM8" s="96"/>
      <c r="NN8" s="96"/>
      <c r="NO8" s="96"/>
      <c r="NP8" s="96"/>
      <c r="NQ8" s="96"/>
      <c r="NR8" s="96"/>
      <c r="NS8" s="96"/>
      <c r="NT8" s="96"/>
      <c r="NU8" s="96"/>
      <c r="NV8" s="96"/>
      <c r="NW8" s="96"/>
      <c r="NX8" s="96"/>
      <c r="NY8" s="96"/>
      <c r="NZ8" s="96"/>
      <c r="OA8" s="96"/>
      <c r="OB8" s="96"/>
      <c r="OC8" s="96"/>
      <c r="OD8" s="96"/>
      <c r="OE8" s="96"/>
      <c r="OF8" s="96"/>
      <c r="OG8" s="96"/>
      <c r="OH8" s="96"/>
      <c r="OI8" s="96"/>
      <c r="OJ8" s="96"/>
      <c r="OK8" s="96"/>
      <c r="OL8" s="96"/>
      <c r="OM8" s="96"/>
      <c r="ON8" s="96"/>
      <c r="OO8" s="96"/>
      <c r="OP8" s="96"/>
      <c r="OQ8" s="96"/>
      <c r="OR8" s="96"/>
      <c r="OS8" s="96"/>
      <c r="OT8" s="96"/>
      <c r="OU8" s="96"/>
      <c r="OV8" s="96"/>
      <c r="OW8" s="96"/>
    </row>
    <row r="9" spans="1:413" ht="18" hidden="1" customHeight="1" thickBot="1" x14ac:dyDescent="0.3">
      <c r="A9" s="119"/>
      <c r="B9" s="11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4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96"/>
      <c r="IV9" s="96"/>
      <c r="IW9" s="96"/>
      <c r="IX9" s="96"/>
      <c r="IY9" s="96"/>
      <c r="IZ9" s="96"/>
      <c r="JA9" s="96"/>
      <c r="JB9" s="96"/>
      <c r="JC9" s="96"/>
      <c r="JD9" s="96"/>
      <c r="JE9" s="96"/>
      <c r="JF9" s="96"/>
      <c r="JG9" s="96"/>
      <c r="JH9" s="96"/>
      <c r="JI9" s="96"/>
      <c r="JJ9" s="96"/>
      <c r="JK9" s="96"/>
      <c r="JL9" s="96"/>
      <c r="JM9" s="96"/>
      <c r="JN9" s="96"/>
      <c r="JO9" s="96"/>
      <c r="JP9" s="96"/>
      <c r="JQ9" s="96"/>
      <c r="JR9" s="96"/>
      <c r="JS9" s="96"/>
      <c r="JT9" s="96"/>
      <c r="JU9" s="96"/>
      <c r="JV9" s="96"/>
      <c r="JW9" s="96"/>
      <c r="JX9" s="96"/>
      <c r="JY9" s="96"/>
      <c r="JZ9" s="96"/>
      <c r="KA9" s="96"/>
      <c r="KB9" s="96"/>
      <c r="KC9" s="96"/>
      <c r="KD9" s="96"/>
      <c r="KE9" s="96"/>
      <c r="KF9" s="96"/>
      <c r="KG9" s="96"/>
      <c r="KH9" s="96"/>
      <c r="KI9" s="96"/>
      <c r="KJ9" s="96"/>
      <c r="KK9" s="96"/>
      <c r="KL9" s="96"/>
      <c r="KM9" s="96"/>
      <c r="KN9" s="96"/>
      <c r="KO9" s="96"/>
      <c r="KP9" s="96"/>
      <c r="KQ9" s="96"/>
      <c r="KR9" s="96"/>
      <c r="KS9" s="96"/>
      <c r="KT9" s="96"/>
      <c r="KU9" s="96"/>
      <c r="KV9" s="96"/>
      <c r="KW9" s="96"/>
      <c r="KX9" s="96"/>
      <c r="KY9" s="96"/>
      <c r="KZ9" s="96"/>
      <c r="LA9" s="96"/>
      <c r="LB9" s="96"/>
      <c r="LC9" s="96"/>
      <c r="LD9" s="96"/>
      <c r="LE9" s="96"/>
      <c r="LF9" s="96"/>
      <c r="LG9" s="96"/>
      <c r="LH9" s="96"/>
      <c r="LI9" s="96"/>
      <c r="LJ9" s="96"/>
      <c r="LK9" s="96"/>
      <c r="LL9" s="96"/>
      <c r="LM9" s="96"/>
      <c r="LN9" s="96"/>
      <c r="LO9" s="96"/>
      <c r="LP9" s="96"/>
      <c r="LQ9" s="96"/>
      <c r="LR9" s="96"/>
      <c r="LS9" s="96"/>
      <c r="LT9" s="96"/>
      <c r="LU9" s="96"/>
      <c r="LV9" s="96"/>
      <c r="LW9" s="96"/>
      <c r="LX9" s="96"/>
      <c r="LY9" s="96"/>
      <c r="LZ9" s="96"/>
      <c r="MA9" s="96"/>
      <c r="MB9" s="96"/>
      <c r="MC9" s="96"/>
      <c r="MD9" s="96"/>
      <c r="ME9" s="96"/>
      <c r="MF9" s="96"/>
      <c r="MG9" s="96"/>
      <c r="MH9" s="96"/>
      <c r="MI9" s="96"/>
      <c r="MJ9" s="96"/>
      <c r="MK9" s="96"/>
      <c r="ML9" s="96"/>
      <c r="MM9" s="96"/>
      <c r="MN9" s="96"/>
      <c r="MO9" s="96"/>
      <c r="MP9" s="96"/>
      <c r="MQ9" s="96"/>
      <c r="MR9" s="96"/>
      <c r="MS9" s="96"/>
      <c r="MT9" s="96"/>
      <c r="MU9" s="96"/>
      <c r="MV9" s="96"/>
      <c r="MW9" s="96"/>
      <c r="MX9" s="96"/>
      <c r="MY9" s="96"/>
      <c r="MZ9" s="96"/>
      <c r="NA9" s="96"/>
      <c r="NB9" s="96"/>
      <c r="NC9" s="96"/>
      <c r="ND9" s="96"/>
      <c r="NE9" s="96"/>
      <c r="NF9" s="96"/>
      <c r="NG9" s="96"/>
      <c r="NH9" s="96"/>
      <c r="NI9" s="96"/>
      <c r="NJ9" s="96"/>
      <c r="NK9" s="96"/>
      <c r="NL9" s="96"/>
      <c r="NM9" s="96"/>
      <c r="NN9" s="96"/>
      <c r="NO9" s="96"/>
      <c r="NP9" s="96"/>
      <c r="NQ9" s="96"/>
      <c r="NR9" s="96"/>
      <c r="NS9" s="96"/>
      <c r="NT9" s="96"/>
      <c r="NU9" s="96"/>
      <c r="NV9" s="96"/>
      <c r="NW9" s="96"/>
      <c r="NX9" s="96"/>
      <c r="NY9" s="96"/>
      <c r="NZ9" s="96"/>
      <c r="OA9" s="96"/>
      <c r="OB9" s="96"/>
      <c r="OC9" s="96"/>
      <c r="OD9" s="96"/>
      <c r="OE9" s="96"/>
      <c r="OF9" s="96"/>
      <c r="OG9" s="96"/>
      <c r="OH9" s="96"/>
      <c r="OI9" s="96"/>
      <c r="OJ9" s="96"/>
      <c r="OK9" s="96"/>
      <c r="OL9" s="96"/>
      <c r="OM9" s="96"/>
      <c r="ON9" s="96"/>
      <c r="OO9" s="96"/>
      <c r="OP9" s="96"/>
      <c r="OQ9" s="96"/>
      <c r="OR9" s="96"/>
      <c r="OS9" s="96"/>
      <c r="OT9" s="96"/>
      <c r="OU9" s="96"/>
      <c r="OV9" s="96"/>
      <c r="OW9" s="96"/>
    </row>
    <row r="10" spans="1:413" ht="30" hidden="1" customHeight="1" thickBot="1" x14ac:dyDescent="0.3">
      <c r="A10" s="119"/>
      <c r="B10" s="11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55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96"/>
      <c r="IV10" s="96"/>
      <c r="IW10" s="96"/>
      <c r="IX10" s="96"/>
      <c r="IY10" s="96"/>
      <c r="IZ10" s="96"/>
      <c r="JA10" s="96"/>
      <c r="JB10" s="96"/>
      <c r="JC10" s="96"/>
      <c r="JD10" s="96"/>
      <c r="JE10" s="96"/>
      <c r="JF10" s="96"/>
      <c r="JG10" s="96"/>
      <c r="JH10" s="96"/>
      <c r="JI10" s="96"/>
      <c r="JJ10" s="96"/>
      <c r="JK10" s="96"/>
      <c r="JL10" s="96"/>
      <c r="JM10" s="96"/>
      <c r="JN10" s="96"/>
      <c r="JO10" s="96"/>
      <c r="JP10" s="96"/>
      <c r="JQ10" s="96"/>
      <c r="JR10" s="96"/>
      <c r="JS10" s="96"/>
      <c r="JT10" s="96"/>
      <c r="JU10" s="96"/>
      <c r="JV10" s="96"/>
      <c r="JW10" s="96"/>
      <c r="JX10" s="96"/>
      <c r="JY10" s="96"/>
      <c r="JZ10" s="96"/>
      <c r="KA10" s="96"/>
      <c r="KB10" s="96"/>
      <c r="KC10" s="96"/>
      <c r="KD10" s="96"/>
      <c r="KE10" s="96"/>
      <c r="KF10" s="96"/>
      <c r="KG10" s="96"/>
      <c r="KH10" s="96"/>
      <c r="KI10" s="96"/>
      <c r="KJ10" s="96"/>
      <c r="KK10" s="96"/>
      <c r="KL10" s="96"/>
      <c r="KM10" s="96"/>
      <c r="KN10" s="96"/>
      <c r="KO10" s="96"/>
      <c r="KP10" s="96"/>
      <c r="KQ10" s="96"/>
      <c r="KR10" s="96"/>
      <c r="KS10" s="96"/>
      <c r="KT10" s="96"/>
      <c r="KU10" s="96"/>
      <c r="KV10" s="96"/>
      <c r="KW10" s="96"/>
      <c r="KX10" s="96"/>
      <c r="KY10" s="96"/>
      <c r="KZ10" s="96"/>
      <c r="LA10" s="96"/>
      <c r="LB10" s="96"/>
      <c r="LC10" s="96"/>
      <c r="LD10" s="96"/>
      <c r="LE10" s="96"/>
      <c r="LF10" s="96"/>
      <c r="LG10" s="96"/>
      <c r="LH10" s="96"/>
      <c r="LI10" s="96"/>
      <c r="LJ10" s="96"/>
      <c r="LK10" s="96"/>
      <c r="LL10" s="96"/>
      <c r="LM10" s="96"/>
      <c r="LN10" s="96"/>
      <c r="LO10" s="96"/>
      <c r="LP10" s="96"/>
      <c r="LQ10" s="96"/>
      <c r="LR10" s="96"/>
      <c r="LS10" s="96"/>
      <c r="LT10" s="96"/>
      <c r="LU10" s="96"/>
      <c r="LV10" s="96"/>
      <c r="LW10" s="96"/>
      <c r="LX10" s="96"/>
      <c r="LY10" s="96"/>
      <c r="LZ10" s="96"/>
      <c r="MA10" s="96"/>
      <c r="MB10" s="96"/>
      <c r="MC10" s="96"/>
      <c r="MD10" s="96"/>
      <c r="ME10" s="96"/>
      <c r="MF10" s="96"/>
      <c r="MG10" s="96"/>
      <c r="MH10" s="96"/>
      <c r="MI10" s="96"/>
      <c r="MJ10" s="96"/>
      <c r="MK10" s="96"/>
      <c r="ML10" s="96"/>
      <c r="MM10" s="96"/>
      <c r="MN10" s="96"/>
      <c r="MO10" s="96"/>
      <c r="MP10" s="96"/>
      <c r="MQ10" s="96"/>
      <c r="MR10" s="96"/>
      <c r="MS10" s="96"/>
      <c r="MT10" s="96"/>
      <c r="MU10" s="96"/>
      <c r="MV10" s="96"/>
      <c r="MW10" s="96"/>
      <c r="MX10" s="96"/>
      <c r="MY10" s="96"/>
      <c r="MZ10" s="96"/>
      <c r="NA10" s="96"/>
      <c r="NB10" s="96"/>
      <c r="NC10" s="96"/>
      <c r="ND10" s="96"/>
      <c r="NE10" s="96"/>
      <c r="NF10" s="96"/>
      <c r="NG10" s="96"/>
      <c r="NH10" s="96"/>
      <c r="NI10" s="96"/>
      <c r="NJ10" s="96"/>
      <c r="NK10" s="96"/>
      <c r="NL10" s="96"/>
      <c r="NM10" s="96"/>
      <c r="NN10" s="96"/>
      <c r="NO10" s="96"/>
      <c r="NP10" s="96"/>
      <c r="NQ10" s="96"/>
      <c r="NR10" s="96"/>
      <c r="NS10" s="96"/>
      <c r="NT10" s="96"/>
      <c r="NU10" s="96"/>
      <c r="NV10" s="96"/>
      <c r="NW10" s="96"/>
      <c r="NX10" s="96"/>
      <c r="NY10" s="96"/>
      <c r="NZ10" s="96"/>
      <c r="OA10" s="96"/>
      <c r="OB10" s="96"/>
      <c r="OC10" s="96"/>
      <c r="OD10" s="96"/>
      <c r="OE10" s="96"/>
      <c r="OF10" s="96"/>
      <c r="OG10" s="96"/>
      <c r="OH10" s="96"/>
      <c r="OI10" s="96"/>
      <c r="OJ10" s="96"/>
      <c r="OK10" s="96"/>
      <c r="OL10" s="96"/>
      <c r="OM10" s="96"/>
      <c r="ON10" s="96"/>
      <c r="OO10" s="96"/>
      <c r="OP10" s="96"/>
      <c r="OQ10" s="96"/>
      <c r="OR10" s="96"/>
      <c r="OS10" s="96"/>
      <c r="OT10" s="96"/>
      <c r="OU10" s="96"/>
      <c r="OV10" s="96"/>
      <c r="OW10" s="96"/>
    </row>
    <row r="11" spans="1:413" ht="16.5" thickBot="1" x14ac:dyDescent="0.3">
      <c r="A11" s="119"/>
      <c r="B11" s="119"/>
      <c r="C11" s="102" t="s">
        <v>42</v>
      </c>
      <c r="D11" s="114" t="s">
        <v>2</v>
      </c>
      <c r="E11" s="114" t="s">
        <v>3</v>
      </c>
      <c r="F11" s="114" t="s">
        <v>43</v>
      </c>
      <c r="G11" s="114" t="s">
        <v>6</v>
      </c>
      <c r="H11" s="114" t="s">
        <v>7</v>
      </c>
      <c r="I11" s="103" t="s">
        <v>44</v>
      </c>
      <c r="J11" s="104"/>
      <c r="K11" s="104"/>
      <c r="L11" s="103" t="s">
        <v>83</v>
      </c>
      <c r="M11" s="104"/>
      <c r="N11" s="104"/>
      <c r="O11" s="136" t="s">
        <v>45</v>
      </c>
      <c r="P11" s="136"/>
      <c r="Q11" s="136"/>
      <c r="R11" s="136" t="s">
        <v>46</v>
      </c>
      <c r="S11" s="136"/>
      <c r="T11" s="136"/>
      <c r="U11" s="136" t="s">
        <v>47</v>
      </c>
      <c r="V11" s="136"/>
      <c r="W11" s="137"/>
      <c r="X11" s="102" t="s">
        <v>48</v>
      </c>
      <c r="Y11" s="114"/>
      <c r="Z11" s="114"/>
      <c r="AA11" s="114" t="s">
        <v>49</v>
      </c>
      <c r="AB11" s="114"/>
      <c r="AC11" s="114"/>
      <c r="AD11" s="114" t="s">
        <v>789</v>
      </c>
      <c r="AE11" s="114"/>
      <c r="AF11" s="114"/>
      <c r="AG11" s="114" t="s">
        <v>84</v>
      </c>
      <c r="AH11" s="114"/>
      <c r="AI11" s="114"/>
      <c r="AJ11" s="108" t="s">
        <v>50</v>
      </c>
      <c r="AK11" s="108"/>
      <c r="AL11" s="108"/>
      <c r="AM11" s="130" t="s">
        <v>798</v>
      </c>
      <c r="AN11" s="131"/>
      <c r="AO11" s="132"/>
      <c r="AP11" s="135" t="s">
        <v>51</v>
      </c>
      <c r="AQ11" s="136"/>
      <c r="AR11" s="137"/>
      <c r="AS11" s="135" t="s">
        <v>52</v>
      </c>
      <c r="AT11" s="136"/>
      <c r="AU11" s="137"/>
      <c r="AV11" s="130" t="s">
        <v>53</v>
      </c>
      <c r="AW11" s="131"/>
      <c r="AX11" s="132"/>
      <c r="AY11" s="133" t="s">
        <v>54</v>
      </c>
      <c r="AZ11" s="133"/>
      <c r="BA11" s="133"/>
      <c r="BB11" s="135" t="s">
        <v>55</v>
      </c>
      <c r="BC11" s="136"/>
      <c r="BD11" s="137"/>
      <c r="BE11" s="135" t="s">
        <v>56</v>
      </c>
      <c r="BF11" s="136"/>
      <c r="BG11" s="137"/>
      <c r="BH11" s="135" t="s">
        <v>57</v>
      </c>
      <c r="BI11" s="136"/>
      <c r="BJ11" s="137"/>
      <c r="BK11" s="135" t="s">
        <v>804</v>
      </c>
      <c r="BL11" s="136"/>
      <c r="BM11" s="137"/>
      <c r="BN11" s="93" t="s">
        <v>58</v>
      </c>
      <c r="BO11" s="94"/>
      <c r="BP11" s="95"/>
      <c r="BQ11" s="93" t="s">
        <v>59</v>
      </c>
      <c r="BR11" s="94"/>
      <c r="BS11" s="95"/>
      <c r="BT11" s="93" t="s">
        <v>60</v>
      </c>
      <c r="BU11" s="94"/>
      <c r="BV11" s="95"/>
      <c r="BW11" s="96" t="s">
        <v>61</v>
      </c>
      <c r="BX11" s="96"/>
      <c r="BY11" s="96"/>
      <c r="BZ11" s="94" t="s">
        <v>62</v>
      </c>
      <c r="CA11" s="94"/>
      <c r="CB11" s="95"/>
      <c r="CC11" s="93" t="s">
        <v>63</v>
      </c>
      <c r="CD11" s="94"/>
      <c r="CE11" s="95"/>
      <c r="CF11" s="109" t="s">
        <v>64</v>
      </c>
      <c r="CG11" s="110"/>
      <c r="CH11" s="111"/>
      <c r="CI11" s="93" t="s">
        <v>65</v>
      </c>
      <c r="CJ11" s="94"/>
      <c r="CK11" s="95"/>
      <c r="CL11" s="93" t="s">
        <v>66</v>
      </c>
      <c r="CM11" s="94"/>
      <c r="CN11" s="95"/>
      <c r="CO11" s="93" t="s">
        <v>85</v>
      </c>
      <c r="CP11" s="94"/>
      <c r="CQ11" s="95"/>
      <c r="CR11" s="93" t="s">
        <v>67</v>
      </c>
      <c r="CS11" s="94"/>
      <c r="CT11" s="95"/>
      <c r="CU11" s="93" t="s">
        <v>68</v>
      </c>
      <c r="CV11" s="94"/>
      <c r="CW11" s="95"/>
      <c r="CX11" s="93" t="s">
        <v>69</v>
      </c>
      <c r="CY11" s="94"/>
      <c r="CZ11" s="95"/>
      <c r="DA11" s="109" t="s">
        <v>70</v>
      </c>
      <c r="DB11" s="110"/>
      <c r="DC11" s="111"/>
      <c r="DD11" s="95" t="s">
        <v>186</v>
      </c>
      <c r="DE11" s="96"/>
      <c r="DF11" s="96"/>
      <c r="DG11" s="96" t="s">
        <v>187</v>
      </c>
      <c r="DH11" s="96"/>
      <c r="DI11" s="96"/>
      <c r="DJ11" s="96" t="s">
        <v>188</v>
      </c>
      <c r="DK11" s="96"/>
      <c r="DL11" s="96"/>
      <c r="DM11" s="96" t="s">
        <v>189</v>
      </c>
      <c r="DN11" s="96"/>
      <c r="DO11" s="96"/>
      <c r="DP11" s="96" t="s">
        <v>190</v>
      </c>
      <c r="DQ11" s="96"/>
      <c r="DR11" s="96"/>
      <c r="DS11" s="96" t="s">
        <v>191</v>
      </c>
      <c r="DT11" s="96"/>
      <c r="DU11" s="96"/>
      <c r="DV11" s="96" t="s">
        <v>192</v>
      </c>
      <c r="DW11" s="96"/>
      <c r="DX11" s="96"/>
      <c r="DY11" s="95" t="s">
        <v>71</v>
      </c>
      <c r="DZ11" s="96"/>
      <c r="EA11" s="96"/>
      <c r="EB11" s="96" t="s">
        <v>72</v>
      </c>
      <c r="EC11" s="96"/>
      <c r="ED11" s="96"/>
      <c r="EE11" s="96" t="s">
        <v>73</v>
      </c>
      <c r="EF11" s="96"/>
      <c r="EG11" s="96"/>
      <c r="EH11" s="130" t="s">
        <v>86</v>
      </c>
      <c r="EI11" s="131"/>
      <c r="EJ11" s="132"/>
      <c r="EK11" s="130" t="s">
        <v>74</v>
      </c>
      <c r="EL11" s="131"/>
      <c r="EM11" s="132"/>
      <c r="EN11" s="130" t="s">
        <v>75</v>
      </c>
      <c r="EO11" s="131"/>
      <c r="EP11" s="132"/>
      <c r="EQ11" s="130" t="s">
        <v>76</v>
      </c>
      <c r="ER11" s="131"/>
      <c r="ES11" s="132"/>
      <c r="ET11" s="130" t="s">
        <v>77</v>
      </c>
      <c r="EU11" s="131"/>
      <c r="EV11" s="132"/>
      <c r="EW11" s="93" t="s">
        <v>78</v>
      </c>
      <c r="EX11" s="94"/>
      <c r="EY11" s="95"/>
      <c r="EZ11" s="93" t="s">
        <v>79</v>
      </c>
      <c r="FA11" s="94"/>
      <c r="FB11" s="95"/>
      <c r="FC11" s="130" t="s">
        <v>80</v>
      </c>
      <c r="FD11" s="131"/>
      <c r="FE11" s="132"/>
      <c r="FF11" s="109" t="s">
        <v>81</v>
      </c>
      <c r="FG11" s="110"/>
      <c r="FH11" s="111"/>
      <c r="FI11" s="93" t="s">
        <v>82</v>
      </c>
      <c r="FJ11" s="94"/>
      <c r="FK11" s="95"/>
      <c r="FL11" s="93" t="s">
        <v>87</v>
      </c>
      <c r="FM11" s="94"/>
      <c r="FN11" s="95"/>
      <c r="FO11" s="108" t="s">
        <v>88</v>
      </c>
      <c r="FP11" s="108"/>
      <c r="FQ11" s="108"/>
      <c r="FR11" s="96" t="s">
        <v>193</v>
      </c>
      <c r="FS11" s="96"/>
      <c r="FT11" s="96"/>
      <c r="FU11" s="96" t="s">
        <v>194</v>
      </c>
      <c r="FV11" s="96"/>
      <c r="FW11" s="96"/>
      <c r="FX11" s="96" t="s">
        <v>195</v>
      </c>
      <c r="FY11" s="96"/>
      <c r="FZ11" s="96"/>
      <c r="GA11" s="96" t="s">
        <v>196</v>
      </c>
      <c r="GB11" s="96"/>
      <c r="GC11" s="96"/>
      <c r="GD11" s="96" t="s">
        <v>197</v>
      </c>
      <c r="GE11" s="96"/>
      <c r="GF11" s="96"/>
      <c r="GG11" s="130" t="s">
        <v>198</v>
      </c>
      <c r="GH11" s="131"/>
      <c r="GI11" s="132"/>
      <c r="GJ11" s="130" t="s">
        <v>199</v>
      </c>
      <c r="GK11" s="131"/>
      <c r="GL11" s="132"/>
      <c r="GM11" s="130" t="s">
        <v>200</v>
      </c>
      <c r="GN11" s="131"/>
      <c r="GO11" s="132"/>
      <c r="GP11" s="130" t="s">
        <v>201</v>
      </c>
      <c r="GQ11" s="131"/>
      <c r="GR11" s="132"/>
      <c r="GS11" s="130" t="s">
        <v>202</v>
      </c>
      <c r="GT11" s="131"/>
      <c r="GU11" s="132"/>
      <c r="GV11" s="130" t="s">
        <v>203</v>
      </c>
      <c r="GW11" s="131"/>
      <c r="GX11" s="132"/>
      <c r="GY11" s="130" t="s">
        <v>204</v>
      </c>
      <c r="GZ11" s="131"/>
      <c r="HA11" s="132"/>
      <c r="HB11" s="130" t="s">
        <v>205</v>
      </c>
      <c r="HC11" s="131"/>
      <c r="HD11" s="132"/>
      <c r="HE11" s="130" t="s">
        <v>206</v>
      </c>
      <c r="HF11" s="131"/>
      <c r="HG11" s="131"/>
      <c r="HH11" s="131" t="s">
        <v>207</v>
      </c>
      <c r="HI11" s="131"/>
      <c r="HJ11" s="131"/>
      <c r="HK11" s="131" t="s">
        <v>208</v>
      </c>
      <c r="HL11" s="131"/>
      <c r="HM11" s="131"/>
      <c r="HN11" s="131" t="s">
        <v>209</v>
      </c>
      <c r="HO11" s="131"/>
      <c r="HP11" s="131"/>
      <c r="HQ11" s="96" t="s">
        <v>210</v>
      </c>
      <c r="HR11" s="96"/>
      <c r="HS11" s="96"/>
      <c r="HT11" s="96" t="s">
        <v>211</v>
      </c>
      <c r="HU11" s="96"/>
      <c r="HV11" s="96"/>
      <c r="HW11" s="96" t="s">
        <v>212</v>
      </c>
      <c r="HX11" s="96"/>
      <c r="HY11" s="96"/>
      <c r="HZ11" s="96" t="s">
        <v>213</v>
      </c>
      <c r="IA11" s="96"/>
      <c r="IB11" s="96"/>
      <c r="IC11" s="96" t="s">
        <v>214</v>
      </c>
      <c r="ID11" s="96"/>
      <c r="IE11" s="96"/>
      <c r="IF11" s="96" t="s">
        <v>215</v>
      </c>
      <c r="IG11" s="96"/>
      <c r="IH11" s="96"/>
      <c r="II11" s="96" t="s">
        <v>216</v>
      </c>
      <c r="IJ11" s="96"/>
      <c r="IK11" s="96"/>
      <c r="IL11" s="96" t="s">
        <v>217</v>
      </c>
      <c r="IM11" s="96"/>
      <c r="IN11" s="96"/>
      <c r="IO11" s="96" t="s">
        <v>218</v>
      </c>
      <c r="IP11" s="96"/>
      <c r="IQ11" s="96"/>
      <c r="IR11" s="96" t="s">
        <v>219</v>
      </c>
      <c r="IS11" s="96"/>
      <c r="IT11" s="96"/>
      <c r="IU11" s="95" t="s">
        <v>220</v>
      </c>
      <c r="IV11" s="96"/>
      <c r="IW11" s="96"/>
      <c r="IX11" s="96" t="s">
        <v>221</v>
      </c>
      <c r="IY11" s="96"/>
      <c r="IZ11" s="96"/>
      <c r="JA11" s="96" t="s">
        <v>222</v>
      </c>
      <c r="JB11" s="96"/>
      <c r="JC11" s="96"/>
      <c r="JD11" s="96" t="s">
        <v>223</v>
      </c>
      <c r="JE11" s="96"/>
      <c r="JF11" s="96"/>
      <c r="JG11" s="96" t="s">
        <v>224</v>
      </c>
      <c r="JH11" s="96"/>
      <c r="JI11" s="96"/>
      <c r="JJ11" s="96" t="s">
        <v>225</v>
      </c>
      <c r="JK11" s="96"/>
      <c r="JL11" s="96"/>
      <c r="JM11" s="96" t="s">
        <v>226</v>
      </c>
      <c r="JN11" s="96"/>
      <c r="JO11" s="96"/>
      <c r="JP11" s="96" t="s">
        <v>227</v>
      </c>
      <c r="JQ11" s="96"/>
      <c r="JR11" s="96"/>
      <c r="JS11" s="96" t="s">
        <v>228</v>
      </c>
      <c r="JT11" s="96"/>
      <c r="JU11" s="96"/>
      <c r="JV11" s="96" t="s">
        <v>229</v>
      </c>
      <c r="JW11" s="96"/>
      <c r="JX11" s="96"/>
      <c r="JY11" s="96" t="s">
        <v>230</v>
      </c>
      <c r="JZ11" s="96"/>
      <c r="KA11" s="96"/>
      <c r="KB11" s="96" t="s">
        <v>231</v>
      </c>
      <c r="KC11" s="96"/>
      <c r="KD11" s="96"/>
      <c r="KE11" s="96" t="s">
        <v>232</v>
      </c>
      <c r="KF11" s="96"/>
      <c r="KG11" s="96"/>
      <c r="KH11" s="96" t="s">
        <v>233</v>
      </c>
      <c r="KI11" s="96"/>
      <c r="KJ11" s="96"/>
      <c r="KK11" s="96" t="s">
        <v>234</v>
      </c>
      <c r="KL11" s="96"/>
      <c r="KM11" s="96"/>
      <c r="KN11" s="96" t="s">
        <v>235</v>
      </c>
      <c r="KO11" s="96"/>
      <c r="KP11" s="96"/>
      <c r="KQ11" s="96" t="s">
        <v>236</v>
      </c>
      <c r="KR11" s="96"/>
      <c r="KS11" s="93"/>
      <c r="KT11" s="96" t="s">
        <v>237</v>
      </c>
      <c r="KU11" s="96"/>
      <c r="KV11" s="93"/>
      <c r="KW11" s="96" t="s">
        <v>238</v>
      </c>
      <c r="KX11" s="96"/>
      <c r="KY11" s="93"/>
      <c r="KZ11" s="96" t="s">
        <v>239</v>
      </c>
      <c r="LA11" s="96"/>
      <c r="LB11" s="93"/>
      <c r="LC11" s="93" t="s">
        <v>240</v>
      </c>
      <c r="LD11" s="82"/>
      <c r="LE11" s="82"/>
      <c r="LF11" s="93" t="s">
        <v>241</v>
      </c>
      <c r="LG11" s="94"/>
      <c r="LH11" s="95"/>
      <c r="LI11" s="93" t="s">
        <v>242</v>
      </c>
      <c r="LJ11" s="94"/>
      <c r="LK11" s="95"/>
      <c r="LL11" s="93" t="s">
        <v>243</v>
      </c>
      <c r="LM11" s="94"/>
      <c r="LN11" s="95"/>
      <c r="LO11" s="93" t="s">
        <v>244</v>
      </c>
      <c r="LP11" s="94"/>
      <c r="LQ11" s="95"/>
      <c r="LR11" s="93" t="s">
        <v>245</v>
      </c>
      <c r="LS11" s="94"/>
      <c r="LT11" s="95"/>
      <c r="LU11" s="93" t="s">
        <v>246</v>
      </c>
      <c r="LV11" s="94"/>
      <c r="LW11" s="95"/>
      <c r="LX11" s="93" t="s">
        <v>247</v>
      </c>
      <c r="LY11" s="94"/>
      <c r="LZ11" s="95"/>
      <c r="MA11" s="93" t="s">
        <v>248</v>
      </c>
      <c r="MB11" s="94"/>
      <c r="MC11" s="95"/>
      <c r="MD11" s="93" t="s">
        <v>249</v>
      </c>
      <c r="ME11" s="94"/>
      <c r="MF11" s="95"/>
      <c r="MG11" s="93" t="s">
        <v>250</v>
      </c>
      <c r="MH11" s="94"/>
      <c r="MI11" s="95"/>
      <c r="MJ11" s="93" t="s">
        <v>251</v>
      </c>
      <c r="MK11" s="94"/>
      <c r="ML11" s="95"/>
      <c r="MM11" s="93" t="s">
        <v>252</v>
      </c>
      <c r="MN11" s="94"/>
      <c r="MO11" s="95"/>
      <c r="MP11" s="93" t="s">
        <v>253</v>
      </c>
      <c r="MQ11" s="94"/>
      <c r="MR11" s="95"/>
      <c r="MS11" s="93" t="s">
        <v>254</v>
      </c>
      <c r="MT11" s="94"/>
      <c r="MU11" s="95"/>
      <c r="MV11" s="93" t="s">
        <v>255</v>
      </c>
      <c r="MW11" s="94"/>
      <c r="MX11" s="95"/>
      <c r="MY11" s="93" t="s">
        <v>256</v>
      </c>
      <c r="MZ11" s="94"/>
      <c r="NA11" s="95"/>
      <c r="NB11" s="93" t="s">
        <v>257</v>
      </c>
      <c r="NC11" s="94"/>
      <c r="ND11" s="95"/>
      <c r="NE11" s="93" t="s">
        <v>258</v>
      </c>
      <c r="NF11" s="94"/>
      <c r="NG11" s="94"/>
      <c r="NH11" s="96" t="s">
        <v>259</v>
      </c>
      <c r="NI11" s="96"/>
      <c r="NJ11" s="96"/>
      <c r="NK11" s="96" t="s">
        <v>260</v>
      </c>
      <c r="NL11" s="96"/>
      <c r="NM11" s="96"/>
      <c r="NN11" s="96" t="s">
        <v>261</v>
      </c>
      <c r="NO11" s="96"/>
      <c r="NP11" s="96"/>
      <c r="NQ11" s="96" t="s">
        <v>262</v>
      </c>
      <c r="NR11" s="96"/>
      <c r="NS11" s="96"/>
      <c r="NT11" s="96" t="s">
        <v>263</v>
      </c>
      <c r="NU11" s="96"/>
      <c r="NV11" s="96"/>
      <c r="NW11" s="96" t="s">
        <v>264</v>
      </c>
      <c r="NX11" s="96"/>
      <c r="NY11" s="96"/>
      <c r="NZ11" s="96" t="s">
        <v>265</v>
      </c>
      <c r="OA11" s="96"/>
      <c r="OB11" s="96"/>
      <c r="OC11" s="96" t="s">
        <v>266</v>
      </c>
      <c r="OD11" s="96"/>
      <c r="OE11" s="96"/>
      <c r="OF11" s="96" t="s">
        <v>267</v>
      </c>
      <c r="OG11" s="96"/>
      <c r="OH11" s="96"/>
      <c r="OI11" s="96" t="s">
        <v>268</v>
      </c>
      <c r="OJ11" s="96"/>
      <c r="OK11" s="96"/>
      <c r="OL11" s="96" t="s">
        <v>269</v>
      </c>
      <c r="OM11" s="96"/>
      <c r="ON11" s="96"/>
      <c r="OO11" s="96" t="s">
        <v>270</v>
      </c>
      <c r="OP11" s="96"/>
      <c r="OQ11" s="96"/>
      <c r="OR11" s="96" t="s">
        <v>271</v>
      </c>
      <c r="OS11" s="96"/>
      <c r="OT11" s="96"/>
      <c r="OU11" s="96" t="s">
        <v>272</v>
      </c>
      <c r="OV11" s="96"/>
      <c r="OW11" s="96"/>
    </row>
    <row r="12" spans="1:413" ht="124.9" customHeight="1" thickBot="1" x14ac:dyDescent="0.3">
      <c r="A12" s="119"/>
      <c r="B12" s="119"/>
      <c r="C12" s="124" t="s">
        <v>774</v>
      </c>
      <c r="D12" s="125"/>
      <c r="E12" s="126"/>
      <c r="F12" s="127" t="s">
        <v>777</v>
      </c>
      <c r="G12" s="128"/>
      <c r="H12" s="129"/>
      <c r="I12" s="127" t="s">
        <v>778</v>
      </c>
      <c r="J12" s="128"/>
      <c r="K12" s="129"/>
      <c r="L12" s="127" t="s">
        <v>782</v>
      </c>
      <c r="M12" s="128"/>
      <c r="N12" s="129"/>
      <c r="O12" s="127" t="s">
        <v>783</v>
      </c>
      <c r="P12" s="128"/>
      <c r="Q12" s="129"/>
      <c r="R12" s="127" t="s">
        <v>784</v>
      </c>
      <c r="S12" s="128"/>
      <c r="T12" s="129"/>
      <c r="U12" s="127" t="s">
        <v>296</v>
      </c>
      <c r="V12" s="128"/>
      <c r="W12" s="129"/>
      <c r="X12" s="127" t="s">
        <v>298</v>
      </c>
      <c r="Y12" s="128"/>
      <c r="Z12" s="129"/>
      <c r="AA12" s="124" t="s">
        <v>300</v>
      </c>
      <c r="AB12" s="125"/>
      <c r="AC12" s="126"/>
      <c r="AD12" s="124" t="s">
        <v>790</v>
      </c>
      <c r="AE12" s="125"/>
      <c r="AF12" s="126"/>
      <c r="AG12" s="127" t="s">
        <v>791</v>
      </c>
      <c r="AH12" s="128"/>
      <c r="AI12" s="129"/>
      <c r="AJ12" s="127" t="s">
        <v>795</v>
      </c>
      <c r="AK12" s="128"/>
      <c r="AL12" s="129"/>
      <c r="AM12" s="124" t="s">
        <v>797</v>
      </c>
      <c r="AN12" s="125"/>
      <c r="AO12" s="126"/>
      <c r="AP12" s="127" t="s">
        <v>308</v>
      </c>
      <c r="AQ12" s="128"/>
      <c r="AR12" s="129"/>
      <c r="AS12" s="124" t="s">
        <v>799</v>
      </c>
      <c r="AT12" s="125"/>
      <c r="AU12" s="126"/>
      <c r="AV12" s="127" t="s">
        <v>800</v>
      </c>
      <c r="AW12" s="128"/>
      <c r="AX12" s="129"/>
      <c r="AY12" s="127" t="s">
        <v>314</v>
      </c>
      <c r="AZ12" s="128"/>
      <c r="BA12" s="129"/>
      <c r="BB12" s="127" t="s">
        <v>801</v>
      </c>
      <c r="BC12" s="128"/>
      <c r="BD12" s="129"/>
      <c r="BE12" s="127" t="s">
        <v>802</v>
      </c>
      <c r="BF12" s="128"/>
      <c r="BG12" s="129"/>
      <c r="BH12" s="127" t="s">
        <v>803</v>
      </c>
      <c r="BI12" s="128"/>
      <c r="BJ12" s="129"/>
      <c r="BK12" s="149" t="s">
        <v>809</v>
      </c>
      <c r="BL12" s="134"/>
      <c r="BM12" s="150"/>
      <c r="BN12" s="127" t="s">
        <v>805</v>
      </c>
      <c r="BO12" s="128"/>
      <c r="BP12" s="129"/>
      <c r="BQ12" s="149" t="s">
        <v>806</v>
      </c>
      <c r="BR12" s="134"/>
      <c r="BS12" s="150"/>
      <c r="BT12" s="127" t="s">
        <v>329</v>
      </c>
      <c r="BU12" s="128"/>
      <c r="BV12" s="129"/>
      <c r="BW12" s="127" t="s">
        <v>814</v>
      </c>
      <c r="BX12" s="128"/>
      <c r="BY12" s="129"/>
      <c r="BZ12" s="127" t="s">
        <v>332</v>
      </c>
      <c r="CA12" s="128"/>
      <c r="CB12" s="129"/>
      <c r="CC12" s="127" t="s">
        <v>335</v>
      </c>
      <c r="CD12" s="128"/>
      <c r="CE12" s="128"/>
      <c r="CF12" s="141" t="s">
        <v>817</v>
      </c>
      <c r="CG12" s="139"/>
      <c r="CH12" s="142"/>
      <c r="CI12" s="127" t="s">
        <v>821</v>
      </c>
      <c r="CJ12" s="128"/>
      <c r="CK12" s="129"/>
      <c r="CL12" s="127" t="s">
        <v>822</v>
      </c>
      <c r="CM12" s="128"/>
      <c r="CN12" s="129"/>
      <c r="CO12" s="127" t="s">
        <v>823</v>
      </c>
      <c r="CP12" s="128"/>
      <c r="CQ12" s="129"/>
      <c r="CR12" s="127" t="s">
        <v>824</v>
      </c>
      <c r="CS12" s="128"/>
      <c r="CT12" s="129"/>
      <c r="CU12" s="127" t="s">
        <v>825</v>
      </c>
      <c r="CV12" s="128"/>
      <c r="CW12" s="129"/>
      <c r="CX12" s="127" t="s">
        <v>826</v>
      </c>
      <c r="CY12" s="128"/>
      <c r="CZ12" s="128"/>
      <c r="DA12" s="141" t="s">
        <v>345</v>
      </c>
      <c r="DB12" s="139"/>
      <c r="DC12" s="142"/>
      <c r="DD12" s="127" t="s">
        <v>831</v>
      </c>
      <c r="DE12" s="128"/>
      <c r="DF12" s="129"/>
      <c r="DG12" s="127" t="s">
        <v>832</v>
      </c>
      <c r="DH12" s="128"/>
      <c r="DI12" s="129"/>
      <c r="DJ12" s="127" t="s">
        <v>836</v>
      </c>
      <c r="DK12" s="128"/>
      <c r="DL12" s="129"/>
      <c r="DM12" s="127" t="s">
        <v>358</v>
      </c>
      <c r="DN12" s="128"/>
      <c r="DO12" s="129"/>
      <c r="DP12" s="127" t="s">
        <v>361</v>
      </c>
      <c r="DQ12" s="128"/>
      <c r="DR12" s="129"/>
      <c r="DS12" s="127" t="s">
        <v>838</v>
      </c>
      <c r="DT12" s="128"/>
      <c r="DU12" s="129"/>
      <c r="DV12" s="127" t="s">
        <v>335</v>
      </c>
      <c r="DW12" s="128"/>
      <c r="DX12" s="129"/>
      <c r="DY12" s="127" t="s">
        <v>843</v>
      </c>
      <c r="DZ12" s="128"/>
      <c r="EA12" s="129"/>
      <c r="EB12" s="127" t="s">
        <v>844</v>
      </c>
      <c r="EC12" s="128"/>
      <c r="ED12" s="129"/>
      <c r="EE12" s="143" t="s">
        <v>370</v>
      </c>
      <c r="EF12" s="144"/>
      <c r="EG12" s="145"/>
      <c r="EH12" s="143" t="s">
        <v>847</v>
      </c>
      <c r="EI12" s="144"/>
      <c r="EJ12" s="145"/>
      <c r="EK12" s="143" t="s">
        <v>374</v>
      </c>
      <c r="EL12" s="144"/>
      <c r="EM12" s="145"/>
      <c r="EN12" s="143" t="s">
        <v>375</v>
      </c>
      <c r="EO12" s="144"/>
      <c r="EP12" s="145"/>
      <c r="EQ12" s="143" t="s">
        <v>850</v>
      </c>
      <c r="ER12" s="144"/>
      <c r="ES12" s="145"/>
      <c r="ET12" s="138" t="s">
        <v>851</v>
      </c>
      <c r="EU12" s="139"/>
      <c r="EV12" s="140"/>
      <c r="EW12" s="138" t="s">
        <v>852</v>
      </c>
      <c r="EX12" s="139"/>
      <c r="EY12" s="140"/>
      <c r="EZ12" s="138" t="s">
        <v>853</v>
      </c>
      <c r="FA12" s="139"/>
      <c r="FB12" s="140"/>
      <c r="FC12" s="138" t="s">
        <v>855</v>
      </c>
      <c r="FD12" s="139"/>
      <c r="FE12" s="139"/>
      <c r="FF12" s="141" t="s">
        <v>862</v>
      </c>
      <c r="FG12" s="139"/>
      <c r="FH12" s="142"/>
      <c r="FI12" s="139" t="s">
        <v>859</v>
      </c>
      <c r="FJ12" s="139"/>
      <c r="FK12" s="140"/>
      <c r="FL12" s="138" t="s">
        <v>860</v>
      </c>
      <c r="FM12" s="139"/>
      <c r="FN12" s="139"/>
      <c r="FO12" s="146" t="s">
        <v>393</v>
      </c>
      <c r="FP12" s="147"/>
      <c r="FQ12" s="148"/>
      <c r="FR12" s="139" t="s">
        <v>867</v>
      </c>
      <c r="FS12" s="139"/>
      <c r="FT12" s="140"/>
      <c r="FU12" s="138" t="s">
        <v>869</v>
      </c>
      <c r="FV12" s="139"/>
      <c r="FW12" s="140"/>
      <c r="FX12" s="138" t="s">
        <v>398</v>
      </c>
      <c r="FY12" s="139"/>
      <c r="FZ12" s="140"/>
      <c r="GA12" s="138" t="s">
        <v>871</v>
      </c>
      <c r="GB12" s="139"/>
      <c r="GC12" s="139"/>
      <c r="GD12" s="141" t="s">
        <v>873</v>
      </c>
      <c r="GE12" s="139"/>
      <c r="GF12" s="142"/>
      <c r="GG12" s="143" t="s">
        <v>877</v>
      </c>
      <c r="GH12" s="144"/>
      <c r="GI12" s="145"/>
      <c r="GJ12" s="143" t="s">
        <v>177</v>
      </c>
      <c r="GK12" s="144"/>
      <c r="GL12" s="145"/>
      <c r="GM12" s="143" t="s">
        <v>412</v>
      </c>
      <c r="GN12" s="144"/>
      <c r="GO12" s="145"/>
      <c r="GP12" s="143" t="s">
        <v>416</v>
      </c>
      <c r="GQ12" s="144"/>
      <c r="GR12" s="145"/>
      <c r="GS12" s="143" t="s">
        <v>420</v>
      </c>
      <c r="GT12" s="144"/>
      <c r="GU12" s="145"/>
      <c r="GV12" s="143" t="s">
        <v>423</v>
      </c>
      <c r="GW12" s="144"/>
      <c r="GX12" s="145"/>
      <c r="GY12" s="143" t="s">
        <v>427</v>
      </c>
      <c r="GZ12" s="144"/>
      <c r="HA12" s="145"/>
      <c r="HB12" s="143" t="s">
        <v>431</v>
      </c>
      <c r="HC12" s="144"/>
      <c r="HD12" s="145"/>
      <c r="HE12" s="143" t="s">
        <v>435</v>
      </c>
      <c r="HF12" s="144"/>
      <c r="HG12" s="145"/>
      <c r="HH12" s="143" t="s">
        <v>439</v>
      </c>
      <c r="HI12" s="144"/>
      <c r="HJ12" s="145"/>
      <c r="HK12" s="143" t="s">
        <v>442</v>
      </c>
      <c r="HL12" s="144"/>
      <c r="HM12" s="145"/>
      <c r="HN12" s="138" t="s">
        <v>446</v>
      </c>
      <c r="HO12" s="139"/>
      <c r="HP12" s="140"/>
      <c r="HQ12" s="138" t="s">
        <v>450</v>
      </c>
      <c r="HR12" s="139"/>
      <c r="HS12" s="140"/>
      <c r="HT12" s="138" t="s">
        <v>454</v>
      </c>
      <c r="HU12" s="139"/>
      <c r="HV12" s="140"/>
      <c r="HW12" s="138" t="s">
        <v>458</v>
      </c>
      <c r="HX12" s="139"/>
      <c r="HY12" s="140"/>
      <c r="HZ12" s="138" t="s">
        <v>462</v>
      </c>
      <c r="IA12" s="139"/>
      <c r="IB12" s="140"/>
      <c r="IC12" s="138" t="s">
        <v>466</v>
      </c>
      <c r="ID12" s="139"/>
      <c r="IE12" s="140"/>
      <c r="IF12" s="138" t="s">
        <v>470</v>
      </c>
      <c r="IG12" s="139"/>
      <c r="IH12" s="140"/>
      <c r="II12" s="138" t="s">
        <v>474</v>
      </c>
      <c r="IJ12" s="139"/>
      <c r="IK12" s="140"/>
      <c r="IL12" s="138" t="s">
        <v>287</v>
      </c>
      <c r="IM12" s="139"/>
      <c r="IN12" s="140"/>
      <c r="IO12" s="138" t="s">
        <v>480</v>
      </c>
      <c r="IP12" s="139"/>
      <c r="IQ12" s="140"/>
      <c r="IR12" s="138" t="s">
        <v>481</v>
      </c>
      <c r="IS12" s="139"/>
      <c r="IT12" s="140"/>
      <c r="IU12" s="138" t="s">
        <v>485</v>
      </c>
      <c r="IV12" s="139"/>
      <c r="IW12" s="140"/>
      <c r="IX12" s="138" t="s">
        <v>489</v>
      </c>
      <c r="IY12" s="139"/>
      <c r="IZ12" s="140"/>
      <c r="JA12" s="138" t="s">
        <v>493</v>
      </c>
      <c r="JB12" s="139"/>
      <c r="JC12" s="140"/>
      <c r="JD12" s="138" t="s">
        <v>497</v>
      </c>
      <c r="JE12" s="139"/>
      <c r="JF12" s="140"/>
      <c r="JG12" s="138" t="s">
        <v>501</v>
      </c>
      <c r="JH12" s="139"/>
      <c r="JI12" s="140"/>
      <c r="JJ12" s="138" t="s">
        <v>505</v>
      </c>
      <c r="JK12" s="139"/>
      <c r="JL12" s="140"/>
      <c r="JM12" s="138" t="s">
        <v>509</v>
      </c>
      <c r="JN12" s="139"/>
      <c r="JO12" s="140"/>
      <c r="JP12" s="138" t="s">
        <v>513</v>
      </c>
      <c r="JQ12" s="139"/>
      <c r="JR12" s="140"/>
      <c r="JS12" s="138" t="s">
        <v>517</v>
      </c>
      <c r="JT12" s="139"/>
      <c r="JU12" s="140"/>
      <c r="JV12" s="138" t="s">
        <v>521</v>
      </c>
      <c r="JW12" s="139"/>
      <c r="JX12" s="140"/>
      <c r="JY12" s="138" t="s">
        <v>525</v>
      </c>
      <c r="JZ12" s="139"/>
      <c r="KA12" s="140"/>
      <c r="KB12" s="138" t="s">
        <v>529</v>
      </c>
      <c r="KC12" s="139"/>
      <c r="KD12" s="140"/>
      <c r="KE12" s="138" t="s">
        <v>533</v>
      </c>
      <c r="KF12" s="139"/>
      <c r="KG12" s="140"/>
      <c r="KH12" s="138" t="s">
        <v>537</v>
      </c>
      <c r="KI12" s="139"/>
      <c r="KJ12" s="140"/>
      <c r="KK12" s="138" t="s">
        <v>540</v>
      </c>
      <c r="KL12" s="139"/>
      <c r="KM12" s="140"/>
      <c r="KN12" s="138" t="s">
        <v>301</v>
      </c>
      <c r="KO12" s="139"/>
      <c r="KP12" s="140"/>
      <c r="KQ12" s="138" t="s">
        <v>547</v>
      </c>
      <c r="KR12" s="139"/>
      <c r="KS12" s="140"/>
      <c r="KT12" s="138" t="s">
        <v>551</v>
      </c>
      <c r="KU12" s="139"/>
      <c r="KV12" s="140"/>
      <c r="KW12" s="138" t="s">
        <v>553</v>
      </c>
      <c r="KX12" s="139"/>
      <c r="KY12" s="140"/>
      <c r="KZ12" s="138" t="s">
        <v>557</v>
      </c>
      <c r="LA12" s="139"/>
      <c r="LB12" s="140"/>
      <c r="LC12" s="138" t="s">
        <v>561</v>
      </c>
      <c r="LD12" s="139"/>
      <c r="LE12" s="140"/>
      <c r="LF12" s="138" t="s">
        <v>565</v>
      </c>
      <c r="LG12" s="139"/>
      <c r="LH12" s="140"/>
      <c r="LI12" s="138" t="s">
        <v>569</v>
      </c>
      <c r="LJ12" s="139"/>
      <c r="LK12" s="140"/>
      <c r="LL12" s="138" t="s">
        <v>573</v>
      </c>
      <c r="LM12" s="139"/>
      <c r="LN12" s="140"/>
      <c r="LO12" s="138" t="s">
        <v>577</v>
      </c>
      <c r="LP12" s="139"/>
      <c r="LQ12" s="140"/>
      <c r="LR12" s="138" t="s">
        <v>580</v>
      </c>
      <c r="LS12" s="139"/>
      <c r="LT12" s="140"/>
      <c r="LU12" s="138" t="s">
        <v>584</v>
      </c>
      <c r="LV12" s="139"/>
      <c r="LW12" s="140"/>
      <c r="LX12" s="138" t="s">
        <v>588</v>
      </c>
      <c r="LY12" s="139"/>
      <c r="LZ12" s="140"/>
      <c r="MA12" s="138" t="s">
        <v>592</v>
      </c>
      <c r="MB12" s="139"/>
      <c r="MC12" s="140"/>
      <c r="MD12" s="138" t="s">
        <v>596</v>
      </c>
      <c r="ME12" s="139"/>
      <c r="MF12" s="140"/>
      <c r="MG12" s="138" t="s">
        <v>600</v>
      </c>
      <c r="MH12" s="139"/>
      <c r="MI12" s="140"/>
      <c r="MJ12" s="138" t="s">
        <v>602</v>
      </c>
      <c r="MK12" s="139"/>
      <c r="ML12" s="142"/>
      <c r="MM12" s="141" t="s">
        <v>606</v>
      </c>
      <c r="MN12" s="139"/>
      <c r="MO12" s="142"/>
      <c r="MP12" s="141" t="s">
        <v>610</v>
      </c>
      <c r="MQ12" s="139"/>
      <c r="MR12" s="140"/>
      <c r="MS12" s="138" t="s">
        <v>613</v>
      </c>
      <c r="MT12" s="139"/>
      <c r="MU12" s="140"/>
      <c r="MV12" s="138" t="s">
        <v>617</v>
      </c>
      <c r="MW12" s="139"/>
      <c r="MX12" s="140"/>
      <c r="MY12" s="138" t="s">
        <v>620</v>
      </c>
      <c r="MZ12" s="139"/>
      <c r="NA12" s="140"/>
      <c r="NB12" s="138" t="s">
        <v>623</v>
      </c>
      <c r="NC12" s="139"/>
      <c r="ND12" s="140"/>
      <c r="NE12" s="138" t="s">
        <v>626</v>
      </c>
      <c r="NF12" s="139"/>
      <c r="NG12" s="140"/>
      <c r="NH12" s="138" t="s">
        <v>627</v>
      </c>
      <c r="NI12" s="139"/>
      <c r="NJ12" s="140"/>
      <c r="NK12" s="138" t="s">
        <v>630</v>
      </c>
      <c r="NL12" s="139"/>
      <c r="NM12" s="140"/>
      <c r="NN12" s="138" t="s">
        <v>634</v>
      </c>
      <c r="NO12" s="139"/>
      <c r="NP12" s="140"/>
      <c r="NQ12" s="124" t="s">
        <v>635</v>
      </c>
      <c r="NR12" s="125"/>
      <c r="NS12" s="126"/>
      <c r="NT12" s="138" t="s">
        <v>639</v>
      </c>
      <c r="NU12" s="139"/>
      <c r="NV12" s="140"/>
      <c r="NW12" s="138" t="s">
        <v>641</v>
      </c>
      <c r="NX12" s="139"/>
      <c r="NY12" s="140"/>
      <c r="NZ12" s="138" t="s">
        <v>643</v>
      </c>
      <c r="OA12" s="139"/>
      <c r="OB12" s="140"/>
      <c r="OC12" s="138" t="s">
        <v>647</v>
      </c>
      <c r="OD12" s="139"/>
      <c r="OE12" s="140"/>
      <c r="OF12" s="138" t="s">
        <v>650</v>
      </c>
      <c r="OG12" s="139"/>
      <c r="OH12" s="140"/>
      <c r="OI12" s="138" t="s">
        <v>653</v>
      </c>
      <c r="OJ12" s="139"/>
      <c r="OK12" s="140"/>
      <c r="OL12" s="138" t="s">
        <v>657</v>
      </c>
      <c r="OM12" s="139"/>
      <c r="ON12" s="140"/>
      <c r="OO12" s="138" t="s">
        <v>661</v>
      </c>
      <c r="OP12" s="139"/>
      <c r="OQ12" s="142"/>
      <c r="OR12" s="141" t="s">
        <v>662</v>
      </c>
      <c r="OS12" s="139"/>
      <c r="OT12" s="142"/>
    </row>
    <row r="13" spans="1:413" ht="168.75" thickBot="1" x14ac:dyDescent="0.3">
      <c r="A13" s="119"/>
      <c r="B13" s="119"/>
      <c r="C13" s="24" t="s">
        <v>698</v>
      </c>
      <c r="D13" s="25" t="s">
        <v>775</v>
      </c>
      <c r="E13" s="26" t="s">
        <v>776</v>
      </c>
      <c r="F13" s="24" t="s">
        <v>289</v>
      </c>
      <c r="G13" s="25" t="s">
        <v>290</v>
      </c>
      <c r="H13" s="26" t="s">
        <v>291</v>
      </c>
      <c r="I13" s="24" t="s">
        <v>779</v>
      </c>
      <c r="J13" s="25" t="s">
        <v>780</v>
      </c>
      <c r="K13" s="26" t="s">
        <v>781</v>
      </c>
      <c r="L13" s="24" t="s">
        <v>164</v>
      </c>
      <c r="M13" s="25" t="s">
        <v>292</v>
      </c>
      <c r="N13" s="26" t="s">
        <v>293</v>
      </c>
      <c r="O13" s="24" t="s">
        <v>279</v>
      </c>
      <c r="P13" s="25" t="s">
        <v>294</v>
      </c>
      <c r="Q13" s="26" t="s">
        <v>295</v>
      </c>
      <c r="R13" s="24" t="s">
        <v>113</v>
      </c>
      <c r="S13" s="25" t="s">
        <v>166</v>
      </c>
      <c r="T13" s="26" t="s">
        <v>163</v>
      </c>
      <c r="U13" s="24" t="s">
        <v>296</v>
      </c>
      <c r="V13" s="25" t="s">
        <v>297</v>
      </c>
      <c r="W13" s="26" t="s">
        <v>785</v>
      </c>
      <c r="X13" s="27" t="s">
        <v>134</v>
      </c>
      <c r="Y13" s="29" t="s">
        <v>299</v>
      </c>
      <c r="Z13" s="28" t="s">
        <v>276</v>
      </c>
      <c r="AA13" s="27" t="s">
        <v>786</v>
      </c>
      <c r="AB13" s="29" t="s">
        <v>787</v>
      </c>
      <c r="AC13" s="28" t="s">
        <v>788</v>
      </c>
      <c r="AD13" s="27" t="s">
        <v>152</v>
      </c>
      <c r="AE13" s="29" t="s">
        <v>282</v>
      </c>
      <c r="AF13" s="28" t="s">
        <v>123</v>
      </c>
      <c r="AG13" s="27" t="s">
        <v>792</v>
      </c>
      <c r="AH13" s="29" t="s">
        <v>793</v>
      </c>
      <c r="AI13" s="28" t="s">
        <v>794</v>
      </c>
      <c r="AJ13" s="27" t="s">
        <v>306</v>
      </c>
      <c r="AK13" s="29" t="s">
        <v>796</v>
      </c>
      <c r="AL13" s="28" t="s">
        <v>307</v>
      </c>
      <c r="AM13" s="27" t="s">
        <v>303</v>
      </c>
      <c r="AN13" s="29" t="s">
        <v>304</v>
      </c>
      <c r="AO13" s="28" t="s">
        <v>305</v>
      </c>
      <c r="AP13" s="27" t="s">
        <v>308</v>
      </c>
      <c r="AQ13" s="29" t="s">
        <v>309</v>
      </c>
      <c r="AR13" s="28" t="s">
        <v>310</v>
      </c>
      <c r="AS13" s="27" t="s">
        <v>142</v>
      </c>
      <c r="AT13" s="29" t="s">
        <v>274</v>
      </c>
      <c r="AU13" s="28" t="s">
        <v>144</v>
      </c>
      <c r="AV13" s="27" t="s">
        <v>311</v>
      </c>
      <c r="AW13" s="29" t="s">
        <v>312</v>
      </c>
      <c r="AX13" s="28" t="s">
        <v>313</v>
      </c>
      <c r="AY13" s="27" t="s">
        <v>315</v>
      </c>
      <c r="AZ13" s="29" t="s">
        <v>316</v>
      </c>
      <c r="BA13" s="28" t="s">
        <v>317</v>
      </c>
      <c r="BB13" s="27" t="s">
        <v>318</v>
      </c>
      <c r="BC13" s="29" t="s">
        <v>319</v>
      </c>
      <c r="BD13" s="28" t="s">
        <v>320</v>
      </c>
      <c r="BE13" s="27" t="s">
        <v>666</v>
      </c>
      <c r="BF13" s="29" t="s">
        <v>321</v>
      </c>
      <c r="BG13" s="28" t="s">
        <v>322</v>
      </c>
      <c r="BH13" s="27" t="s">
        <v>323</v>
      </c>
      <c r="BI13" s="29" t="s">
        <v>324</v>
      </c>
      <c r="BJ13" s="31" t="s">
        <v>325</v>
      </c>
      <c r="BK13" s="30" t="s">
        <v>810</v>
      </c>
      <c r="BL13" s="30" t="s">
        <v>811</v>
      </c>
      <c r="BM13" s="30" t="s">
        <v>812</v>
      </c>
      <c r="BN13" s="29" t="s">
        <v>326</v>
      </c>
      <c r="BO13" s="29" t="s">
        <v>327</v>
      </c>
      <c r="BP13" s="31" t="s">
        <v>328</v>
      </c>
      <c r="BQ13" s="59" t="s">
        <v>806</v>
      </c>
      <c r="BR13" s="60" t="s">
        <v>807</v>
      </c>
      <c r="BS13" s="61" t="s">
        <v>808</v>
      </c>
      <c r="BT13" s="27" t="s">
        <v>330</v>
      </c>
      <c r="BU13" s="29" t="s">
        <v>813</v>
      </c>
      <c r="BV13" s="28" t="s">
        <v>331</v>
      </c>
      <c r="BW13" s="27" t="s">
        <v>284</v>
      </c>
      <c r="BX13" s="29" t="s">
        <v>815</v>
      </c>
      <c r="BY13" s="28" t="s">
        <v>285</v>
      </c>
      <c r="BZ13" s="27" t="s">
        <v>333</v>
      </c>
      <c r="CA13" s="29" t="s">
        <v>334</v>
      </c>
      <c r="CB13" s="28" t="s">
        <v>816</v>
      </c>
      <c r="CC13" s="27" t="s">
        <v>335</v>
      </c>
      <c r="CD13" s="29" t="s">
        <v>336</v>
      </c>
      <c r="CE13" s="31" t="s">
        <v>337</v>
      </c>
      <c r="CF13" s="59" t="s">
        <v>818</v>
      </c>
      <c r="CG13" s="60" t="s">
        <v>819</v>
      </c>
      <c r="CH13" s="61" t="s">
        <v>820</v>
      </c>
      <c r="CI13" s="27" t="s">
        <v>120</v>
      </c>
      <c r="CJ13" s="29" t="s">
        <v>338</v>
      </c>
      <c r="CK13" s="28" t="s">
        <v>339</v>
      </c>
      <c r="CL13" s="27" t="s">
        <v>667</v>
      </c>
      <c r="CM13" s="29" t="s">
        <v>350</v>
      </c>
      <c r="CN13" s="28" t="s">
        <v>351</v>
      </c>
      <c r="CO13" s="27" t="s">
        <v>277</v>
      </c>
      <c r="CP13" s="29" t="s">
        <v>340</v>
      </c>
      <c r="CQ13" s="28" t="s">
        <v>341</v>
      </c>
      <c r="CR13" s="27" t="s">
        <v>342</v>
      </c>
      <c r="CS13" s="29" t="s">
        <v>343</v>
      </c>
      <c r="CT13" s="28" t="s">
        <v>344</v>
      </c>
      <c r="CU13" s="27" t="s">
        <v>302</v>
      </c>
      <c r="CV13" s="29" t="s">
        <v>346</v>
      </c>
      <c r="CW13" s="28" t="s">
        <v>347</v>
      </c>
      <c r="CX13" s="27" t="s">
        <v>348</v>
      </c>
      <c r="CY13" s="29" t="s">
        <v>349</v>
      </c>
      <c r="CZ13" s="31" t="s">
        <v>827</v>
      </c>
      <c r="DA13" s="59" t="s">
        <v>828</v>
      </c>
      <c r="DB13" s="60" t="s">
        <v>829</v>
      </c>
      <c r="DC13" s="61" t="s">
        <v>830</v>
      </c>
      <c r="DD13" s="27" t="s">
        <v>352</v>
      </c>
      <c r="DE13" s="29" t="s">
        <v>353</v>
      </c>
      <c r="DF13" s="28" t="s">
        <v>354</v>
      </c>
      <c r="DG13" s="27" t="s">
        <v>833</v>
      </c>
      <c r="DH13" s="29" t="s">
        <v>834</v>
      </c>
      <c r="DI13" s="28" t="s">
        <v>835</v>
      </c>
      <c r="DJ13" s="27" t="s">
        <v>355</v>
      </c>
      <c r="DK13" s="29" t="s">
        <v>356</v>
      </c>
      <c r="DL13" s="28" t="s">
        <v>357</v>
      </c>
      <c r="DM13" s="27" t="s">
        <v>358</v>
      </c>
      <c r="DN13" s="29" t="s">
        <v>359</v>
      </c>
      <c r="DO13" s="28" t="s">
        <v>360</v>
      </c>
      <c r="DP13" s="27" t="s">
        <v>361</v>
      </c>
      <c r="DQ13" s="29" t="s">
        <v>362</v>
      </c>
      <c r="DR13" s="28" t="s">
        <v>837</v>
      </c>
      <c r="DS13" s="27" t="s">
        <v>839</v>
      </c>
      <c r="DT13" s="29" t="s">
        <v>840</v>
      </c>
      <c r="DU13" s="28" t="s">
        <v>841</v>
      </c>
      <c r="DV13" s="27" t="s">
        <v>335</v>
      </c>
      <c r="DW13" s="29" t="s">
        <v>842</v>
      </c>
      <c r="DX13" s="28" t="s">
        <v>363</v>
      </c>
      <c r="DY13" s="27" t="s">
        <v>364</v>
      </c>
      <c r="DZ13" s="29" t="s">
        <v>365</v>
      </c>
      <c r="EA13" s="28" t="s">
        <v>366</v>
      </c>
      <c r="EB13" s="27" t="s">
        <v>367</v>
      </c>
      <c r="EC13" s="29" t="s">
        <v>368</v>
      </c>
      <c r="ED13" s="28" t="s">
        <v>369</v>
      </c>
      <c r="EE13" s="32" t="s">
        <v>668</v>
      </c>
      <c r="EF13" s="33" t="s">
        <v>845</v>
      </c>
      <c r="EG13" s="33" t="s">
        <v>846</v>
      </c>
      <c r="EH13" s="32" t="s">
        <v>371</v>
      </c>
      <c r="EI13" s="33" t="s">
        <v>372</v>
      </c>
      <c r="EJ13" s="33" t="s">
        <v>373</v>
      </c>
      <c r="EK13" s="32" t="s">
        <v>374</v>
      </c>
      <c r="EL13" s="33" t="s">
        <v>848</v>
      </c>
      <c r="EM13" s="33" t="s">
        <v>849</v>
      </c>
      <c r="EN13" s="32" t="s">
        <v>376</v>
      </c>
      <c r="EO13" s="33" t="s">
        <v>377</v>
      </c>
      <c r="EP13" s="33" t="s">
        <v>378</v>
      </c>
      <c r="EQ13" s="32" t="s">
        <v>379</v>
      </c>
      <c r="ER13" s="33" t="s">
        <v>380</v>
      </c>
      <c r="ES13" s="33" t="s">
        <v>381</v>
      </c>
      <c r="ET13" s="32" t="s">
        <v>382</v>
      </c>
      <c r="EU13" s="33" t="s">
        <v>383</v>
      </c>
      <c r="EV13" s="33" t="s">
        <v>384</v>
      </c>
      <c r="EW13" s="32" t="s">
        <v>669</v>
      </c>
      <c r="EX13" s="33" t="s">
        <v>385</v>
      </c>
      <c r="EY13" s="33" t="s">
        <v>386</v>
      </c>
      <c r="EZ13" s="32" t="s">
        <v>387</v>
      </c>
      <c r="FA13" s="33" t="s">
        <v>388</v>
      </c>
      <c r="FB13" s="33" t="s">
        <v>854</v>
      </c>
      <c r="FC13" s="32" t="s">
        <v>856</v>
      </c>
      <c r="FD13" s="33" t="s">
        <v>857</v>
      </c>
      <c r="FE13" s="62" t="s">
        <v>858</v>
      </c>
      <c r="FF13" s="59" t="s">
        <v>389</v>
      </c>
      <c r="FG13" s="63" t="s">
        <v>863</v>
      </c>
      <c r="FH13" s="64" t="s">
        <v>390</v>
      </c>
      <c r="FI13" s="33" t="s">
        <v>113</v>
      </c>
      <c r="FJ13" s="33" t="s">
        <v>166</v>
      </c>
      <c r="FK13" s="33" t="s">
        <v>163</v>
      </c>
      <c r="FL13" s="32" t="s">
        <v>391</v>
      </c>
      <c r="FM13" s="33" t="s">
        <v>392</v>
      </c>
      <c r="FN13" s="33" t="s">
        <v>861</v>
      </c>
      <c r="FO13" s="33" t="s">
        <v>864</v>
      </c>
      <c r="FP13" s="33" t="s">
        <v>865</v>
      </c>
      <c r="FQ13" s="33" t="s">
        <v>866</v>
      </c>
      <c r="FR13" s="32" t="s">
        <v>394</v>
      </c>
      <c r="FS13" s="33" t="s">
        <v>395</v>
      </c>
      <c r="FT13" s="33" t="s">
        <v>868</v>
      </c>
      <c r="FU13" s="32" t="s">
        <v>396</v>
      </c>
      <c r="FV13" s="33" t="s">
        <v>397</v>
      </c>
      <c r="FW13" s="33" t="s">
        <v>870</v>
      </c>
      <c r="FX13" s="32" t="s">
        <v>398</v>
      </c>
      <c r="FY13" s="33" t="s">
        <v>399</v>
      </c>
      <c r="FZ13" s="33" t="s">
        <v>400</v>
      </c>
      <c r="GA13" s="32" t="s">
        <v>401</v>
      </c>
      <c r="GB13" s="33" t="s">
        <v>402</v>
      </c>
      <c r="GC13" s="62" t="s">
        <v>872</v>
      </c>
      <c r="GD13" s="59" t="s">
        <v>874</v>
      </c>
      <c r="GE13" s="60" t="s">
        <v>875</v>
      </c>
      <c r="GF13" s="61" t="s">
        <v>876</v>
      </c>
      <c r="GG13" s="32" t="s">
        <v>403</v>
      </c>
      <c r="GH13" s="33" t="s">
        <v>404</v>
      </c>
      <c r="GI13" s="33" t="s">
        <v>405</v>
      </c>
      <c r="GJ13" s="32" t="s">
        <v>406</v>
      </c>
      <c r="GK13" s="33" t="s">
        <v>407</v>
      </c>
      <c r="GL13" s="33" t="s">
        <v>408</v>
      </c>
      <c r="GM13" s="32" t="s">
        <v>409</v>
      </c>
      <c r="GN13" s="33" t="s">
        <v>410</v>
      </c>
      <c r="GO13" s="33" t="s">
        <v>411</v>
      </c>
      <c r="GP13" s="32" t="s">
        <v>413</v>
      </c>
      <c r="GQ13" s="33" t="s">
        <v>414</v>
      </c>
      <c r="GR13" s="33" t="s">
        <v>415</v>
      </c>
      <c r="GS13" s="32" t="s">
        <v>417</v>
      </c>
      <c r="GT13" s="33" t="s">
        <v>418</v>
      </c>
      <c r="GU13" s="33" t="s">
        <v>419</v>
      </c>
      <c r="GV13" s="32" t="s">
        <v>670</v>
      </c>
      <c r="GW13" s="33" t="s">
        <v>421</v>
      </c>
      <c r="GX13" s="33" t="s">
        <v>422</v>
      </c>
      <c r="GY13" s="32" t="s">
        <v>424</v>
      </c>
      <c r="GZ13" s="33" t="s">
        <v>425</v>
      </c>
      <c r="HA13" s="33" t="s">
        <v>426</v>
      </c>
      <c r="HB13" s="32" t="s">
        <v>428</v>
      </c>
      <c r="HC13" s="33" t="s">
        <v>429</v>
      </c>
      <c r="HD13" s="33" t="s">
        <v>430</v>
      </c>
      <c r="HE13" s="32" t="s">
        <v>432</v>
      </c>
      <c r="HF13" s="33" t="s">
        <v>433</v>
      </c>
      <c r="HG13" s="33" t="s">
        <v>434</v>
      </c>
      <c r="HH13" s="32" t="s">
        <v>436</v>
      </c>
      <c r="HI13" s="33" t="s">
        <v>437</v>
      </c>
      <c r="HJ13" s="33" t="s">
        <v>438</v>
      </c>
      <c r="HK13" s="32" t="s">
        <v>671</v>
      </c>
      <c r="HL13" s="33" t="s">
        <v>440</v>
      </c>
      <c r="HM13" s="33" t="s">
        <v>441</v>
      </c>
      <c r="HN13" s="32" t="s">
        <v>443</v>
      </c>
      <c r="HO13" s="33" t="s">
        <v>444</v>
      </c>
      <c r="HP13" s="33" t="s">
        <v>445</v>
      </c>
      <c r="HQ13" s="32" t="s">
        <v>447</v>
      </c>
      <c r="HR13" s="34" t="s">
        <v>448</v>
      </c>
      <c r="HS13" s="34" t="s">
        <v>449</v>
      </c>
      <c r="HT13" s="32" t="s">
        <v>451</v>
      </c>
      <c r="HU13" s="33" t="s">
        <v>452</v>
      </c>
      <c r="HV13" s="33" t="s">
        <v>453</v>
      </c>
      <c r="HW13" s="32" t="s">
        <v>455</v>
      </c>
      <c r="HX13" s="33" t="s">
        <v>456</v>
      </c>
      <c r="HY13" s="33" t="s">
        <v>457</v>
      </c>
      <c r="HZ13" s="32" t="s">
        <v>459</v>
      </c>
      <c r="IA13" s="33" t="s">
        <v>460</v>
      </c>
      <c r="IB13" s="33" t="s">
        <v>461</v>
      </c>
      <c r="IC13" s="32" t="s">
        <v>463</v>
      </c>
      <c r="ID13" s="33" t="s">
        <v>464</v>
      </c>
      <c r="IE13" s="33" t="s">
        <v>465</v>
      </c>
      <c r="IF13" s="32" t="s">
        <v>467</v>
      </c>
      <c r="IG13" s="33" t="s">
        <v>468</v>
      </c>
      <c r="IH13" s="33" t="s">
        <v>469</v>
      </c>
      <c r="II13" s="32" t="s">
        <v>471</v>
      </c>
      <c r="IJ13" s="33" t="s">
        <v>472</v>
      </c>
      <c r="IK13" s="33" t="s">
        <v>473</v>
      </c>
      <c r="IL13" s="32" t="s">
        <v>475</v>
      </c>
      <c r="IM13" s="33" t="s">
        <v>476</v>
      </c>
      <c r="IN13" s="33" t="s">
        <v>477</v>
      </c>
      <c r="IO13" s="32" t="s">
        <v>288</v>
      </c>
      <c r="IP13" s="33" t="s">
        <v>478</v>
      </c>
      <c r="IQ13" s="33" t="s">
        <v>479</v>
      </c>
      <c r="IR13" s="32" t="s">
        <v>113</v>
      </c>
      <c r="IS13" s="33" t="s">
        <v>166</v>
      </c>
      <c r="IT13" s="33" t="s">
        <v>163</v>
      </c>
      <c r="IU13" s="32" t="s">
        <v>482</v>
      </c>
      <c r="IV13" s="33" t="s">
        <v>483</v>
      </c>
      <c r="IW13" s="33" t="s">
        <v>484</v>
      </c>
      <c r="IX13" s="32" t="s">
        <v>486</v>
      </c>
      <c r="IY13" s="33" t="s">
        <v>487</v>
      </c>
      <c r="IZ13" s="33" t="s">
        <v>488</v>
      </c>
      <c r="JA13" s="32" t="s">
        <v>490</v>
      </c>
      <c r="JB13" s="33" t="s">
        <v>491</v>
      </c>
      <c r="JC13" s="33" t="s">
        <v>492</v>
      </c>
      <c r="JD13" s="32" t="s">
        <v>494</v>
      </c>
      <c r="JE13" s="33" t="s">
        <v>495</v>
      </c>
      <c r="JF13" s="33" t="s">
        <v>496</v>
      </c>
      <c r="JG13" s="32" t="s">
        <v>498</v>
      </c>
      <c r="JH13" s="33" t="s">
        <v>499</v>
      </c>
      <c r="JI13" s="33" t="s">
        <v>500</v>
      </c>
      <c r="JJ13" s="32" t="s">
        <v>502</v>
      </c>
      <c r="JK13" s="33" t="s">
        <v>503</v>
      </c>
      <c r="JL13" s="33" t="s">
        <v>504</v>
      </c>
      <c r="JM13" s="32" t="s">
        <v>506</v>
      </c>
      <c r="JN13" s="33" t="s">
        <v>507</v>
      </c>
      <c r="JO13" s="33" t="s">
        <v>508</v>
      </c>
      <c r="JP13" s="32" t="s">
        <v>510</v>
      </c>
      <c r="JQ13" s="33" t="s">
        <v>511</v>
      </c>
      <c r="JR13" s="33" t="s">
        <v>512</v>
      </c>
      <c r="JS13" s="32" t="s">
        <v>514</v>
      </c>
      <c r="JT13" s="33" t="s">
        <v>515</v>
      </c>
      <c r="JU13" s="33" t="s">
        <v>516</v>
      </c>
      <c r="JV13" s="32" t="s">
        <v>518</v>
      </c>
      <c r="JW13" s="33" t="s">
        <v>519</v>
      </c>
      <c r="JX13" s="33" t="s">
        <v>520</v>
      </c>
      <c r="JY13" s="32" t="s">
        <v>522</v>
      </c>
      <c r="JZ13" s="33" t="s">
        <v>523</v>
      </c>
      <c r="KA13" s="33" t="s">
        <v>524</v>
      </c>
      <c r="KB13" s="32" t="s">
        <v>526</v>
      </c>
      <c r="KC13" s="33" t="s">
        <v>527</v>
      </c>
      <c r="KD13" s="33" t="s">
        <v>528</v>
      </c>
      <c r="KE13" s="32" t="s">
        <v>530</v>
      </c>
      <c r="KF13" s="33" t="s">
        <v>531</v>
      </c>
      <c r="KG13" s="33" t="s">
        <v>532</v>
      </c>
      <c r="KH13" s="32" t="s">
        <v>534</v>
      </c>
      <c r="KI13" s="33" t="s">
        <v>535</v>
      </c>
      <c r="KJ13" s="33" t="s">
        <v>536</v>
      </c>
      <c r="KK13" s="32" t="s">
        <v>538</v>
      </c>
      <c r="KL13" s="33" t="s">
        <v>539</v>
      </c>
      <c r="KM13" s="33" t="s">
        <v>672</v>
      </c>
      <c r="KN13" s="32" t="s">
        <v>541</v>
      </c>
      <c r="KO13" s="33" t="s">
        <v>542</v>
      </c>
      <c r="KP13" s="33" t="s">
        <v>543</v>
      </c>
      <c r="KQ13" s="32" t="s">
        <v>544</v>
      </c>
      <c r="KR13" s="33" t="s">
        <v>545</v>
      </c>
      <c r="KS13" s="33" t="s">
        <v>546</v>
      </c>
      <c r="KT13" s="32" t="s">
        <v>548</v>
      </c>
      <c r="KU13" s="33" t="s">
        <v>549</v>
      </c>
      <c r="KV13" s="33" t="s">
        <v>550</v>
      </c>
      <c r="KW13" s="32" t="s">
        <v>538</v>
      </c>
      <c r="KX13" s="33" t="s">
        <v>539</v>
      </c>
      <c r="KY13" s="33" t="s">
        <v>552</v>
      </c>
      <c r="KZ13" s="32" t="s">
        <v>554</v>
      </c>
      <c r="LA13" s="33" t="s">
        <v>555</v>
      </c>
      <c r="LB13" s="33" t="s">
        <v>556</v>
      </c>
      <c r="LC13" s="32" t="s">
        <v>558</v>
      </c>
      <c r="LD13" s="33" t="s">
        <v>559</v>
      </c>
      <c r="LE13" s="33" t="s">
        <v>560</v>
      </c>
      <c r="LF13" s="32" t="s">
        <v>562</v>
      </c>
      <c r="LG13" s="33" t="s">
        <v>563</v>
      </c>
      <c r="LH13" s="33" t="s">
        <v>564</v>
      </c>
      <c r="LI13" s="32" t="s">
        <v>566</v>
      </c>
      <c r="LJ13" s="33" t="s">
        <v>567</v>
      </c>
      <c r="LK13" s="33" t="s">
        <v>568</v>
      </c>
      <c r="LL13" s="32" t="s">
        <v>570</v>
      </c>
      <c r="LM13" s="33" t="s">
        <v>571</v>
      </c>
      <c r="LN13" s="33" t="s">
        <v>572</v>
      </c>
      <c r="LO13" s="32" t="s">
        <v>574</v>
      </c>
      <c r="LP13" s="33" t="s">
        <v>575</v>
      </c>
      <c r="LQ13" s="33" t="s">
        <v>576</v>
      </c>
      <c r="LR13" s="32" t="s">
        <v>142</v>
      </c>
      <c r="LS13" s="33" t="s">
        <v>578</v>
      </c>
      <c r="LT13" s="33" t="s">
        <v>579</v>
      </c>
      <c r="LU13" s="32" t="s">
        <v>581</v>
      </c>
      <c r="LV13" s="33" t="s">
        <v>582</v>
      </c>
      <c r="LW13" s="33" t="s">
        <v>583</v>
      </c>
      <c r="LX13" s="32" t="s">
        <v>585</v>
      </c>
      <c r="LY13" s="33" t="s">
        <v>586</v>
      </c>
      <c r="LZ13" s="33" t="s">
        <v>587</v>
      </c>
      <c r="MA13" s="32" t="s">
        <v>589</v>
      </c>
      <c r="MB13" s="33" t="s">
        <v>590</v>
      </c>
      <c r="MC13" s="33" t="s">
        <v>591</v>
      </c>
      <c r="MD13" s="32" t="s">
        <v>593</v>
      </c>
      <c r="ME13" s="33" t="s">
        <v>594</v>
      </c>
      <c r="MF13" s="33" t="s">
        <v>595</v>
      </c>
      <c r="MG13" s="32" t="s">
        <v>597</v>
      </c>
      <c r="MH13" s="33" t="s">
        <v>598</v>
      </c>
      <c r="MI13" s="33" t="s">
        <v>599</v>
      </c>
      <c r="MJ13" s="32" t="s">
        <v>273</v>
      </c>
      <c r="MK13" s="33" t="s">
        <v>138</v>
      </c>
      <c r="ML13" s="33" t="s">
        <v>601</v>
      </c>
      <c r="MM13" s="32" t="s">
        <v>603</v>
      </c>
      <c r="MN13" s="33" t="s">
        <v>604</v>
      </c>
      <c r="MO13" s="33" t="s">
        <v>605</v>
      </c>
      <c r="MP13" s="32" t="s">
        <v>607</v>
      </c>
      <c r="MQ13" s="33" t="s">
        <v>608</v>
      </c>
      <c r="MR13" s="33" t="s">
        <v>609</v>
      </c>
      <c r="MS13" s="32" t="s">
        <v>278</v>
      </c>
      <c r="MT13" s="33" t="s">
        <v>611</v>
      </c>
      <c r="MU13" s="33" t="s">
        <v>612</v>
      </c>
      <c r="MV13" s="32" t="s">
        <v>614</v>
      </c>
      <c r="MW13" s="33" t="s">
        <v>615</v>
      </c>
      <c r="MX13" s="33" t="s">
        <v>616</v>
      </c>
      <c r="MY13" s="32" t="s">
        <v>278</v>
      </c>
      <c r="MZ13" s="33" t="s">
        <v>618</v>
      </c>
      <c r="NA13" s="33" t="s">
        <v>619</v>
      </c>
      <c r="NB13" s="32" t="s">
        <v>156</v>
      </c>
      <c r="NC13" s="33" t="s">
        <v>621</v>
      </c>
      <c r="ND13" s="33" t="s">
        <v>622</v>
      </c>
      <c r="NE13" s="32" t="s">
        <v>156</v>
      </c>
      <c r="NF13" s="33" t="s">
        <v>624</v>
      </c>
      <c r="NG13" s="33" t="s">
        <v>625</v>
      </c>
      <c r="NH13" s="32" t="s">
        <v>160</v>
      </c>
      <c r="NI13" s="33" t="s">
        <v>125</v>
      </c>
      <c r="NJ13" s="33" t="s">
        <v>625</v>
      </c>
      <c r="NK13" s="32" t="s">
        <v>628</v>
      </c>
      <c r="NL13" s="33" t="s">
        <v>629</v>
      </c>
      <c r="NM13" s="33" t="s">
        <v>159</v>
      </c>
      <c r="NN13" s="32" t="s">
        <v>631</v>
      </c>
      <c r="NO13" s="33" t="s">
        <v>632</v>
      </c>
      <c r="NP13" s="33" t="s">
        <v>633</v>
      </c>
      <c r="NQ13" s="32" t="s">
        <v>502</v>
      </c>
      <c r="NR13" s="33" t="s">
        <v>503</v>
      </c>
      <c r="NS13" s="33" t="s">
        <v>504</v>
      </c>
      <c r="NT13" s="16" t="s">
        <v>636</v>
      </c>
      <c r="NU13" s="17" t="s">
        <v>637</v>
      </c>
      <c r="NV13" s="18" t="s">
        <v>638</v>
      </c>
      <c r="NW13" s="32" t="s">
        <v>640</v>
      </c>
      <c r="NX13" s="33" t="s">
        <v>632</v>
      </c>
      <c r="NY13" s="33" t="s">
        <v>633</v>
      </c>
      <c r="NZ13" s="32" t="s">
        <v>156</v>
      </c>
      <c r="OA13" s="33" t="s">
        <v>624</v>
      </c>
      <c r="OB13" s="33" t="s">
        <v>642</v>
      </c>
      <c r="OC13" s="32" t="s">
        <v>644</v>
      </c>
      <c r="OD13" s="33" t="s">
        <v>645</v>
      </c>
      <c r="OE13" s="33" t="s">
        <v>646</v>
      </c>
      <c r="OF13" s="32" t="s">
        <v>673</v>
      </c>
      <c r="OG13" s="33" t="s">
        <v>648</v>
      </c>
      <c r="OH13" s="33" t="s">
        <v>649</v>
      </c>
      <c r="OI13" s="32" t="s">
        <v>674</v>
      </c>
      <c r="OJ13" s="33" t="s">
        <v>651</v>
      </c>
      <c r="OK13" s="33" t="s">
        <v>652</v>
      </c>
      <c r="OL13" s="32" t="s">
        <v>654</v>
      </c>
      <c r="OM13" s="33" t="s">
        <v>655</v>
      </c>
      <c r="ON13" s="33" t="s">
        <v>656</v>
      </c>
      <c r="OO13" s="32" t="s">
        <v>658</v>
      </c>
      <c r="OP13" s="33" t="s">
        <v>659</v>
      </c>
      <c r="OQ13" s="33" t="s">
        <v>660</v>
      </c>
      <c r="OR13" s="32" t="s">
        <v>156</v>
      </c>
      <c r="OS13" s="33" t="s">
        <v>157</v>
      </c>
      <c r="OT13" s="33" t="s">
        <v>299</v>
      </c>
      <c r="OU13" s="32" t="s">
        <v>663</v>
      </c>
      <c r="OV13" s="33" t="s">
        <v>664</v>
      </c>
      <c r="OW13" s="33" t="s">
        <v>665</v>
      </c>
    </row>
    <row r="14" spans="1:413" ht="15.75" x14ac:dyDescent="0.25">
      <c r="A14" s="2">
        <v>1</v>
      </c>
      <c r="B14" s="1" t="s">
        <v>884</v>
      </c>
      <c r="C14" s="5">
        <v>1</v>
      </c>
      <c r="D14" s="5"/>
      <c r="E14" s="5"/>
      <c r="F14" s="1">
        <v>1</v>
      </c>
      <c r="G14" s="1"/>
      <c r="H14" s="1"/>
      <c r="I14" s="1"/>
      <c r="J14" s="1">
        <v>1</v>
      </c>
      <c r="K14" s="1"/>
      <c r="L14" s="5"/>
      <c r="M14" s="5">
        <v>1</v>
      </c>
      <c r="N14" s="5"/>
      <c r="O14" s="13"/>
      <c r="P14" s="13">
        <v>1</v>
      </c>
      <c r="Q14" s="13"/>
      <c r="R14" s="5"/>
      <c r="S14" s="5">
        <v>1</v>
      </c>
      <c r="T14" s="5"/>
      <c r="U14" s="13"/>
      <c r="V14" s="13">
        <v>1</v>
      </c>
      <c r="W14" s="13"/>
      <c r="X14" s="13"/>
      <c r="Y14" s="13">
        <v>1</v>
      </c>
      <c r="Z14" s="13"/>
      <c r="AA14" s="13">
        <v>1</v>
      </c>
      <c r="AB14" s="13"/>
      <c r="AC14" s="13"/>
      <c r="AD14" s="13"/>
      <c r="AE14" s="13">
        <v>1</v>
      </c>
      <c r="AF14" s="13"/>
      <c r="AG14" s="13"/>
      <c r="AH14" s="13">
        <v>1</v>
      </c>
      <c r="AI14" s="13"/>
      <c r="AJ14" s="13"/>
      <c r="AK14" s="13">
        <v>1</v>
      </c>
      <c r="AL14" s="13"/>
      <c r="AM14" s="13"/>
      <c r="AN14" s="13">
        <v>1</v>
      </c>
      <c r="AO14" s="13"/>
      <c r="AP14" s="13"/>
      <c r="AQ14" s="13">
        <v>1</v>
      </c>
      <c r="AR14" s="13"/>
      <c r="AS14" s="13"/>
      <c r="AT14" s="13">
        <v>1</v>
      </c>
      <c r="AU14" s="13"/>
      <c r="AV14" s="13"/>
      <c r="AW14" s="13">
        <v>1</v>
      </c>
      <c r="AX14" s="13"/>
      <c r="AY14" s="13"/>
      <c r="AZ14" s="13">
        <v>1</v>
      </c>
      <c r="BA14" s="13"/>
      <c r="BB14" s="13"/>
      <c r="BC14" s="13">
        <v>1</v>
      </c>
      <c r="BD14" s="13"/>
      <c r="BE14" s="13"/>
      <c r="BF14" s="13">
        <v>1</v>
      </c>
      <c r="BG14" s="13"/>
      <c r="BH14" s="13"/>
      <c r="BI14" s="13">
        <v>1</v>
      </c>
      <c r="BJ14" s="13"/>
      <c r="BK14" s="13"/>
      <c r="BL14" s="13">
        <v>1</v>
      </c>
      <c r="BM14" s="13"/>
      <c r="BN14" s="13"/>
      <c r="BO14" s="13">
        <v>1</v>
      </c>
      <c r="BP14" s="13"/>
      <c r="BQ14" s="13"/>
      <c r="BR14" s="13">
        <v>1</v>
      </c>
      <c r="BS14" s="13"/>
      <c r="BT14" s="13"/>
      <c r="BU14" s="13">
        <v>1</v>
      </c>
      <c r="BV14" s="13"/>
      <c r="BW14" s="13"/>
      <c r="BX14" s="13">
        <v>1</v>
      </c>
      <c r="BY14" s="13"/>
      <c r="BZ14" s="13"/>
      <c r="CA14" s="13">
        <v>1</v>
      </c>
      <c r="CB14" s="13"/>
      <c r="CC14" s="13">
        <v>1</v>
      </c>
      <c r="CD14" s="13"/>
      <c r="CE14" s="19"/>
      <c r="CF14" s="19"/>
      <c r="CG14" s="19">
        <v>1</v>
      </c>
      <c r="CH14" s="13"/>
      <c r="CI14" s="13"/>
      <c r="CJ14" s="13">
        <v>1</v>
      </c>
      <c r="CK14" s="13"/>
      <c r="CL14" s="13"/>
      <c r="CM14" s="13">
        <v>1</v>
      </c>
      <c r="CN14" s="13"/>
      <c r="CO14" s="13">
        <v>1</v>
      </c>
      <c r="CP14" s="13"/>
      <c r="CQ14" s="13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13"/>
      <c r="DE14" s="13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13">
        <v>1</v>
      </c>
      <c r="EF14" s="13"/>
      <c r="EG14" s="19"/>
      <c r="EH14" s="19"/>
      <c r="EI14" s="19">
        <v>1</v>
      </c>
      <c r="EJ14" s="19"/>
      <c r="EK14" s="19"/>
      <c r="EL14" s="19">
        <v>1</v>
      </c>
      <c r="EM14" s="19"/>
      <c r="EN14" s="19">
        <v>1</v>
      </c>
      <c r="EO14" s="19"/>
      <c r="EP14" s="19"/>
      <c r="EQ14" s="19"/>
      <c r="ER14" s="19">
        <v>1</v>
      </c>
      <c r="ES14" s="19"/>
      <c r="ET14" s="19"/>
      <c r="EU14" s="19">
        <v>1</v>
      </c>
      <c r="EV14" s="19"/>
      <c r="EW14" s="13"/>
      <c r="EX14" s="13">
        <v>1</v>
      </c>
      <c r="EY14" s="19"/>
      <c r="EZ14" s="19">
        <v>1</v>
      </c>
      <c r="FA14" s="19"/>
      <c r="FB14" s="19"/>
      <c r="FC14" s="19">
        <v>1</v>
      </c>
      <c r="FD14" s="19"/>
      <c r="FE14" s="19"/>
      <c r="FF14" s="19"/>
      <c r="FG14" s="19">
        <v>1</v>
      </c>
      <c r="FH14" s="23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>
        <v>1</v>
      </c>
      <c r="FS14" s="4"/>
      <c r="FT14" s="4"/>
      <c r="FU14" s="4"/>
      <c r="FV14" s="4">
        <v>1</v>
      </c>
      <c r="FW14" s="20"/>
      <c r="FX14" s="13"/>
      <c r="FY14" s="13">
        <v>1</v>
      </c>
      <c r="FZ14" s="19"/>
      <c r="GA14" s="22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5">
        <v>1</v>
      </c>
      <c r="GT14" s="5"/>
      <c r="GU14" s="5"/>
      <c r="GV14" s="1">
        <v>1</v>
      </c>
      <c r="GW14" s="1"/>
      <c r="GX14" s="1"/>
      <c r="GY14" s="1"/>
      <c r="GZ14" s="1">
        <v>1</v>
      </c>
      <c r="HA14" s="1"/>
      <c r="HB14" s="5"/>
      <c r="HC14" s="5">
        <v>1</v>
      </c>
      <c r="HD14" s="5"/>
      <c r="HE14" s="13"/>
      <c r="HF14" s="13">
        <v>1</v>
      </c>
      <c r="HG14" s="13"/>
      <c r="HH14" s="5"/>
      <c r="HI14" s="5">
        <v>1</v>
      </c>
      <c r="HJ14" s="5"/>
      <c r="HK14" s="13"/>
      <c r="HL14" s="13">
        <v>1</v>
      </c>
      <c r="HM14" s="13"/>
      <c r="HN14" s="13"/>
      <c r="HO14" s="13">
        <v>1</v>
      </c>
      <c r="HP14" s="13"/>
      <c r="HQ14" s="13">
        <v>1</v>
      </c>
      <c r="HR14" s="13"/>
      <c r="HS14" s="13"/>
      <c r="HT14" s="13"/>
      <c r="HU14" s="13">
        <v>1</v>
      </c>
      <c r="HV14" s="13"/>
      <c r="HW14" s="13"/>
      <c r="HX14" s="13">
        <v>1</v>
      </c>
      <c r="HY14" s="13"/>
      <c r="HZ14" s="13"/>
      <c r="IA14" s="13">
        <v>1</v>
      </c>
      <c r="IB14" s="13"/>
      <c r="IC14" s="13"/>
      <c r="ID14" s="13">
        <v>1</v>
      </c>
      <c r="IE14" s="13"/>
      <c r="IF14" s="13"/>
      <c r="IG14" s="13">
        <v>1</v>
      </c>
      <c r="IH14" s="13"/>
      <c r="II14" s="13"/>
      <c r="IJ14" s="13">
        <v>1</v>
      </c>
      <c r="IK14" s="13"/>
      <c r="IL14" s="13"/>
      <c r="IM14" s="13">
        <v>1</v>
      </c>
      <c r="IN14" s="13"/>
      <c r="IO14" s="13"/>
      <c r="IP14" s="13">
        <v>1</v>
      </c>
      <c r="IQ14" s="13"/>
      <c r="IR14" s="13"/>
      <c r="IS14" s="13">
        <v>1</v>
      </c>
      <c r="IT14" s="13"/>
      <c r="IU14" s="13"/>
      <c r="IV14" s="13">
        <v>1</v>
      </c>
      <c r="IW14" s="13"/>
      <c r="IX14" s="13"/>
      <c r="IY14" s="13">
        <v>1</v>
      </c>
      <c r="IZ14" s="13"/>
      <c r="JA14" s="13"/>
      <c r="JB14" s="13">
        <v>1</v>
      </c>
      <c r="JC14" s="13"/>
      <c r="JD14" s="13"/>
      <c r="JE14" s="13">
        <v>1</v>
      </c>
      <c r="JF14" s="13"/>
      <c r="JG14" s="13"/>
      <c r="JH14" s="13">
        <v>1</v>
      </c>
      <c r="JI14" s="13"/>
      <c r="JJ14" s="13"/>
      <c r="JK14" s="13">
        <v>1</v>
      </c>
      <c r="JL14" s="13"/>
      <c r="JM14" s="13"/>
      <c r="JN14" s="13">
        <v>1</v>
      </c>
      <c r="JO14" s="13"/>
      <c r="JP14" s="13"/>
      <c r="JQ14" s="13">
        <v>1</v>
      </c>
      <c r="JR14" s="13"/>
      <c r="JS14" s="13">
        <v>1</v>
      </c>
      <c r="JT14" s="13"/>
      <c r="JU14" s="19"/>
      <c r="JV14" s="19"/>
      <c r="JW14" s="19">
        <v>1</v>
      </c>
      <c r="JX14" s="13"/>
      <c r="JY14" s="13"/>
      <c r="JZ14" s="13">
        <v>1</v>
      </c>
      <c r="KA14" s="13"/>
      <c r="KB14" s="13"/>
      <c r="KC14" s="13">
        <v>1</v>
      </c>
      <c r="KD14" s="13"/>
      <c r="KE14" s="13">
        <v>1</v>
      </c>
      <c r="KF14" s="13"/>
      <c r="KG14" s="13"/>
      <c r="KH14" s="4">
        <v>1</v>
      </c>
      <c r="KI14" s="4"/>
      <c r="KJ14" s="4"/>
      <c r="KK14" s="4">
        <v>1</v>
      </c>
      <c r="KL14" s="4"/>
      <c r="KM14" s="4"/>
      <c r="KN14" s="4"/>
      <c r="KO14" s="4">
        <v>1</v>
      </c>
      <c r="KP14" s="4"/>
      <c r="KQ14" s="4"/>
      <c r="KR14" s="4">
        <v>1</v>
      </c>
      <c r="KS14" s="4"/>
      <c r="KT14" s="13"/>
      <c r="KU14" s="13">
        <v>1</v>
      </c>
      <c r="KV14" s="4"/>
      <c r="KW14" s="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  <c r="LF14" s="4">
        <v>1</v>
      </c>
      <c r="LG14" s="4"/>
      <c r="LH14" s="4"/>
      <c r="LI14" s="4">
        <v>1</v>
      </c>
      <c r="LJ14" s="4"/>
      <c r="LK14" s="4"/>
      <c r="LL14" s="4"/>
      <c r="LM14" s="4">
        <v>1</v>
      </c>
      <c r="LN14" s="4"/>
      <c r="LO14" s="4"/>
      <c r="LP14" s="4">
        <v>1</v>
      </c>
      <c r="LQ14" s="4"/>
      <c r="LR14" s="4"/>
      <c r="LS14" s="4">
        <v>1</v>
      </c>
      <c r="LT14" s="4"/>
      <c r="LU14" s="13">
        <v>1</v>
      </c>
      <c r="LV14" s="13"/>
      <c r="LW14" s="19"/>
      <c r="LX14" s="19"/>
      <c r="LY14" s="19">
        <v>1</v>
      </c>
      <c r="LZ14" s="19"/>
      <c r="MA14" s="19"/>
      <c r="MB14" s="19">
        <v>1</v>
      </c>
      <c r="MC14" s="19"/>
      <c r="MD14" s="19">
        <v>1</v>
      </c>
      <c r="ME14" s="19"/>
      <c r="MF14" s="19"/>
      <c r="MG14" s="19"/>
      <c r="MH14" s="19">
        <v>1</v>
      </c>
      <c r="MI14" s="19"/>
      <c r="MJ14" s="19"/>
      <c r="MK14" s="19">
        <v>1</v>
      </c>
      <c r="ML14" s="19"/>
      <c r="MM14" s="13"/>
      <c r="MN14" s="13">
        <v>1</v>
      </c>
      <c r="MO14" s="19"/>
      <c r="MP14" s="19">
        <v>1</v>
      </c>
      <c r="MQ14" s="19"/>
      <c r="MR14" s="19"/>
      <c r="MS14" s="19">
        <v>1</v>
      </c>
      <c r="MT14" s="19"/>
      <c r="MU14" s="19"/>
      <c r="MV14" s="19"/>
      <c r="MW14" s="19">
        <v>1</v>
      </c>
      <c r="MX14" s="23"/>
      <c r="MY14" s="4"/>
      <c r="MZ14" s="4">
        <v>1</v>
      </c>
      <c r="NA14" s="4"/>
      <c r="NB14" s="4"/>
      <c r="NC14" s="4">
        <v>1</v>
      </c>
      <c r="ND14" s="4"/>
      <c r="NE14" s="4"/>
      <c r="NF14" s="4">
        <v>1</v>
      </c>
      <c r="NG14" s="4"/>
      <c r="NH14" s="4">
        <v>1</v>
      </c>
      <c r="NI14" s="4"/>
      <c r="NJ14" s="4"/>
      <c r="NK14" s="4"/>
      <c r="NL14" s="4">
        <v>1</v>
      </c>
      <c r="NM14" s="20"/>
      <c r="NN14" s="13"/>
      <c r="NO14" s="13">
        <v>1</v>
      </c>
      <c r="NP14" s="19"/>
      <c r="NQ14" s="22"/>
      <c r="NR14" s="4">
        <v>1</v>
      </c>
      <c r="NS14" s="4"/>
      <c r="NT14" s="4"/>
      <c r="NU14" s="4">
        <v>1</v>
      </c>
      <c r="NV14" s="4"/>
      <c r="NW14" s="4"/>
      <c r="NX14" s="4">
        <v>1</v>
      </c>
      <c r="NY14" s="4"/>
      <c r="NZ14" s="4"/>
      <c r="OA14" s="4">
        <v>1</v>
      </c>
      <c r="OB14" s="4"/>
      <c r="OC14" s="4"/>
      <c r="OD14" s="4">
        <v>1</v>
      </c>
      <c r="OE14" s="4"/>
      <c r="OF14" s="4"/>
      <c r="OG14" s="4">
        <v>1</v>
      </c>
      <c r="OH14" s="4"/>
      <c r="OI14" s="4"/>
      <c r="OJ14" s="4">
        <v>1</v>
      </c>
      <c r="OK14" s="4"/>
      <c r="OL14" s="4"/>
      <c r="OM14" s="4">
        <v>1</v>
      </c>
      <c r="ON14" s="4"/>
      <c r="OO14" s="4"/>
      <c r="OP14" s="4">
        <v>1</v>
      </c>
      <c r="OQ14" s="4"/>
      <c r="OR14" s="4"/>
      <c r="OS14" s="4">
        <v>1</v>
      </c>
      <c r="OT14" s="4"/>
      <c r="OU14" s="4"/>
      <c r="OV14" s="4">
        <v>1</v>
      </c>
      <c r="OW14" s="4"/>
    </row>
    <row r="15" spans="1:413" ht="15.75" x14ac:dyDescent="0.25">
      <c r="A15" s="2">
        <v>2</v>
      </c>
      <c r="B15" s="1" t="s">
        <v>885</v>
      </c>
      <c r="C15" s="5">
        <v>1</v>
      </c>
      <c r="D15" s="5"/>
      <c r="E15" s="5"/>
      <c r="F15" s="1">
        <v>1</v>
      </c>
      <c r="G15" s="1"/>
      <c r="H15" s="1"/>
      <c r="I15" s="1">
        <v>1</v>
      </c>
      <c r="J15" s="1"/>
      <c r="K15" s="1"/>
      <c r="L15" s="5">
        <v>1</v>
      </c>
      <c r="M15" s="5"/>
      <c r="N15" s="5"/>
      <c r="O15" s="13">
        <v>1</v>
      </c>
      <c r="P15" s="13"/>
      <c r="Q15" s="13"/>
      <c r="R15" s="5">
        <v>1</v>
      </c>
      <c r="S15" s="5"/>
      <c r="T15" s="5"/>
      <c r="U15" s="13">
        <v>1</v>
      </c>
      <c r="V15" s="13"/>
      <c r="W15" s="13"/>
      <c r="X15" s="13">
        <v>1</v>
      </c>
      <c r="Y15" s="13"/>
      <c r="Z15" s="13"/>
      <c r="AA15" s="13">
        <v>1</v>
      </c>
      <c r="AB15" s="13"/>
      <c r="AC15" s="13"/>
      <c r="AD15" s="13">
        <v>1</v>
      </c>
      <c r="AE15" s="13"/>
      <c r="AF15" s="13"/>
      <c r="AG15" s="13">
        <v>1</v>
      </c>
      <c r="AH15" s="13"/>
      <c r="AI15" s="13"/>
      <c r="AJ15" s="13">
        <v>1</v>
      </c>
      <c r="AK15" s="13"/>
      <c r="AL15" s="13"/>
      <c r="AM15" s="13">
        <v>1</v>
      </c>
      <c r="AN15" s="13"/>
      <c r="AO15" s="13"/>
      <c r="AP15" s="13">
        <v>1</v>
      </c>
      <c r="AQ15" s="13"/>
      <c r="AR15" s="13"/>
      <c r="AS15" s="13">
        <v>1</v>
      </c>
      <c r="AT15" s="13"/>
      <c r="AU15" s="13"/>
      <c r="AV15" s="13">
        <v>1</v>
      </c>
      <c r="AW15" s="13"/>
      <c r="AX15" s="13"/>
      <c r="AY15" s="13">
        <v>1</v>
      </c>
      <c r="AZ15" s="13"/>
      <c r="BA15" s="13"/>
      <c r="BB15" s="13">
        <v>1</v>
      </c>
      <c r="BC15" s="13"/>
      <c r="BD15" s="13"/>
      <c r="BE15" s="13">
        <v>1</v>
      </c>
      <c r="BF15" s="13"/>
      <c r="BG15" s="13"/>
      <c r="BH15" s="13">
        <v>1</v>
      </c>
      <c r="BI15" s="13"/>
      <c r="BJ15" s="13"/>
      <c r="BK15" s="13">
        <v>1</v>
      </c>
      <c r="BL15" s="13"/>
      <c r="BM15" s="13"/>
      <c r="BN15" s="13">
        <v>1</v>
      </c>
      <c r="BO15" s="13"/>
      <c r="BP15" s="13"/>
      <c r="BQ15" s="13">
        <v>1</v>
      </c>
      <c r="BR15" s="13"/>
      <c r="BS15" s="13"/>
      <c r="BT15" s="13">
        <v>1</v>
      </c>
      <c r="BU15" s="13"/>
      <c r="BV15" s="13"/>
      <c r="BW15" s="13">
        <v>1</v>
      </c>
      <c r="BX15" s="13"/>
      <c r="BY15" s="13"/>
      <c r="BZ15" s="13">
        <v>1</v>
      </c>
      <c r="CA15" s="13"/>
      <c r="CB15" s="13"/>
      <c r="CC15" s="13">
        <v>1</v>
      </c>
      <c r="CD15" s="13"/>
      <c r="CE15" s="19"/>
      <c r="CF15" s="19">
        <v>1</v>
      </c>
      <c r="CG15" s="19"/>
      <c r="CH15" s="13"/>
      <c r="CI15" s="13">
        <v>1</v>
      </c>
      <c r="CJ15" s="13"/>
      <c r="CK15" s="13"/>
      <c r="CL15" s="13">
        <v>1</v>
      </c>
      <c r="CM15" s="13"/>
      <c r="CN15" s="13"/>
      <c r="CO15" s="13">
        <v>1</v>
      </c>
      <c r="CP15" s="13"/>
      <c r="CQ15" s="13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13">
        <v>1</v>
      </c>
      <c r="DE15" s="13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13">
        <v>1</v>
      </c>
      <c r="EF15" s="13"/>
      <c r="EG15" s="19"/>
      <c r="EH15" s="19">
        <v>1</v>
      </c>
      <c r="EI15" s="19"/>
      <c r="EJ15" s="19"/>
      <c r="EK15" s="19">
        <v>1</v>
      </c>
      <c r="EL15" s="19"/>
      <c r="EM15" s="19"/>
      <c r="EN15" s="19">
        <v>1</v>
      </c>
      <c r="EO15" s="19"/>
      <c r="EP15" s="19"/>
      <c r="EQ15" s="19">
        <v>1</v>
      </c>
      <c r="ER15" s="19"/>
      <c r="ES15" s="19"/>
      <c r="ET15" s="19">
        <v>1</v>
      </c>
      <c r="EU15" s="19"/>
      <c r="EV15" s="19"/>
      <c r="EW15" s="13">
        <v>1</v>
      </c>
      <c r="EX15" s="13"/>
      <c r="EY15" s="19"/>
      <c r="EZ15" s="19">
        <v>1</v>
      </c>
      <c r="FA15" s="19"/>
      <c r="FB15" s="19"/>
      <c r="FC15" s="19">
        <v>1</v>
      </c>
      <c r="FD15" s="19"/>
      <c r="FE15" s="19"/>
      <c r="FF15" s="19">
        <v>1</v>
      </c>
      <c r="FG15" s="19"/>
      <c r="FH15" s="23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20"/>
      <c r="FX15" s="13">
        <v>1</v>
      </c>
      <c r="FY15" s="13"/>
      <c r="FZ15" s="19"/>
      <c r="GA15" s="22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5">
        <v>1</v>
      </c>
      <c r="GT15" s="5"/>
      <c r="GU15" s="5"/>
      <c r="GV15" s="1">
        <v>1</v>
      </c>
      <c r="GW15" s="1"/>
      <c r="GX15" s="1"/>
      <c r="GY15" s="1">
        <v>1</v>
      </c>
      <c r="GZ15" s="1"/>
      <c r="HA15" s="1"/>
      <c r="HB15" s="5">
        <v>1</v>
      </c>
      <c r="HC15" s="5"/>
      <c r="HD15" s="5"/>
      <c r="HE15" s="13">
        <v>1</v>
      </c>
      <c r="HF15" s="13"/>
      <c r="HG15" s="13"/>
      <c r="HH15" s="5">
        <v>1</v>
      </c>
      <c r="HI15" s="5"/>
      <c r="HJ15" s="5"/>
      <c r="HK15" s="13">
        <v>1</v>
      </c>
      <c r="HL15" s="13"/>
      <c r="HM15" s="13"/>
      <c r="HN15" s="13">
        <v>1</v>
      </c>
      <c r="HO15" s="13"/>
      <c r="HP15" s="13"/>
      <c r="HQ15" s="13">
        <v>1</v>
      </c>
      <c r="HR15" s="13"/>
      <c r="HS15" s="13"/>
      <c r="HT15" s="13">
        <v>1</v>
      </c>
      <c r="HU15" s="13"/>
      <c r="HV15" s="13"/>
      <c r="HW15" s="13">
        <v>1</v>
      </c>
      <c r="HX15" s="13"/>
      <c r="HY15" s="13"/>
      <c r="HZ15" s="13">
        <v>1</v>
      </c>
      <c r="IA15" s="13"/>
      <c r="IB15" s="13"/>
      <c r="IC15" s="13">
        <v>1</v>
      </c>
      <c r="ID15" s="13"/>
      <c r="IE15" s="13"/>
      <c r="IF15" s="13">
        <v>1</v>
      </c>
      <c r="IG15" s="13"/>
      <c r="IH15" s="13"/>
      <c r="II15" s="13">
        <v>1</v>
      </c>
      <c r="IJ15" s="13"/>
      <c r="IK15" s="13"/>
      <c r="IL15" s="13">
        <v>1</v>
      </c>
      <c r="IM15" s="13"/>
      <c r="IN15" s="13"/>
      <c r="IO15" s="13">
        <v>1</v>
      </c>
      <c r="IP15" s="13"/>
      <c r="IQ15" s="13"/>
      <c r="IR15" s="13">
        <v>1</v>
      </c>
      <c r="IS15" s="13"/>
      <c r="IT15" s="13"/>
      <c r="IU15" s="13">
        <v>1</v>
      </c>
      <c r="IV15" s="13"/>
      <c r="IW15" s="13"/>
      <c r="IX15" s="13">
        <v>1</v>
      </c>
      <c r="IY15" s="13"/>
      <c r="IZ15" s="13"/>
      <c r="JA15" s="13">
        <v>1</v>
      </c>
      <c r="JB15" s="13"/>
      <c r="JC15" s="13"/>
      <c r="JD15" s="13">
        <v>1</v>
      </c>
      <c r="JE15" s="13"/>
      <c r="JF15" s="13"/>
      <c r="JG15" s="13">
        <v>1</v>
      </c>
      <c r="JH15" s="13"/>
      <c r="JI15" s="13"/>
      <c r="JJ15" s="13">
        <v>1</v>
      </c>
      <c r="JK15" s="13"/>
      <c r="JL15" s="13"/>
      <c r="JM15" s="13">
        <v>1</v>
      </c>
      <c r="JN15" s="13"/>
      <c r="JO15" s="13"/>
      <c r="JP15" s="13">
        <v>1</v>
      </c>
      <c r="JQ15" s="13"/>
      <c r="JR15" s="13"/>
      <c r="JS15" s="13">
        <v>1</v>
      </c>
      <c r="JT15" s="13"/>
      <c r="JU15" s="19"/>
      <c r="JV15" s="19">
        <v>1</v>
      </c>
      <c r="JW15" s="19"/>
      <c r="JX15" s="13"/>
      <c r="JY15" s="13">
        <v>1</v>
      </c>
      <c r="JZ15" s="13"/>
      <c r="KA15" s="13"/>
      <c r="KB15" s="13">
        <v>1</v>
      </c>
      <c r="KC15" s="13"/>
      <c r="KD15" s="13"/>
      <c r="KE15" s="13">
        <v>1</v>
      </c>
      <c r="KF15" s="13"/>
      <c r="KG15" s="13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13">
        <v>1</v>
      </c>
      <c r="KU15" s="13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13">
        <v>1</v>
      </c>
      <c r="LV15" s="13"/>
      <c r="LW15" s="19"/>
      <c r="LX15" s="19">
        <v>1</v>
      </c>
      <c r="LY15" s="19"/>
      <c r="LZ15" s="19"/>
      <c r="MA15" s="19">
        <v>1</v>
      </c>
      <c r="MB15" s="19"/>
      <c r="MC15" s="19"/>
      <c r="MD15" s="19">
        <v>1</v>
      </c>
      <c r="ME15" s="19"/>
      <c r="MF15" s="19"/>
      <c r="MG15" s="19">
        <v>1</v>
      </c>
      <c r="MH15" s="19"/>
      <c r="MI15" s="19"/>
      <c r="MJ15" s="19">
        <v>1</v>
      </c>
      <c r="MK15" s="19"/>
      <c r="ML15" s="19"/>
      <c r="MM15" s="13">
        <v>1</v>
      </c>
      <c r="MN15" s="13"/>
      <c r="MO15" s="19"/>
      <c r="MP15" s="19">
        <v>1</v>
      </c>
      <c r="MQ15" s="19"/>
      <c r="MR15" s="19"/>
      <c r="MS15" s="19">
        <v>1</v>
      </c>
      <c r="MT15" s="19"/>
      <c r="MU15" s="19"/>
      <c r="MV15" s="19">
        <v>1</v>
      </c>
      <c r="MW15" s="19"/>
      <c r="MX15" s="23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20"/>
      <c r="NN15" s="13">
        <v>1</v>
      </c>
      <c r="NO15" s="13"/>
      <c r="NP15" s="19"/>
      <c r="NQ15" s="22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</row>
    <row r="16" spans="1:413" ht="15.75" x14ac:dyDescent="0.25">
      <c r="A16" s="2">
        <v>3</v>
      </c>
      <c r="B16" s="1" t="s">
        <v>886</v>
      </c>
      <c r="C16" s="5"/>
      <c r="D16" s="5">
        <v>1</v>
      </c>
      <c r="E16" s="5"/>
      <c r="F16" s="1"/>
      <c r="G16" s="1">
        <v>1</v>
      </c>
      <c r="H16" s="1"/>
      <c r="I16" s="1"/>
      <c r="J16" s="1">
        <v>1</v>
      </c>
      <c r="K16" s="1"/>
      <c r="L16" s="5"/>
      <c r="M16" s="5"/>
      <c r="N16" s="5">
        <v>1</v>
      </c>
      <c r="O16" s="13"/>
      <c r="P16" s="13">
        <v>1</v>
      </c>
      <c r="Q16" s="13"/>
      <c r="R16" s="5"/>
      <c r="S16" s="5">
        <v>1</v>
      </c>
      <c r="T16" s="5"/>
      <c r="U16" s="13"/>
      <c r="V16" s="13"/>
      <c r="W16" s="13">
        <v>1</v>
      </c>
      <c r="X16" s="13"/>
      <c r="Y16" s="13"/>
      <c r="Z16" s="13">
        <v>1</v>
      </c>
      <c r="AA16" s="13"/>
      <c r="AB16" s="13"/>
      <c r="AC16" s="13">
        <v>1</v>
      </c>
      <c r="AD16" s="13"/>
      <c r="AE16" s="13"/>
      <c r="AF16" s="13">
        <v>1</v>
      </c>
      <c r="AG16" s="13"/>
      <c r="AH16" s="13"/>
      <c r="AI16" s="13">
        <v>1</v>
      </c>
      <c r="AJ16" s="13"/>
      <c r="AK16" s="13"/>
      <c r="AL16" s="13">
        <v>1</v>
      </c>
      <c r="AM16" s="13"/>
      <c r="AN16" s="13"/>
      <c r="AO16" s="13">
        <v>1</v>
      </c>
      <c r="AP16" s="13"/>
      <c r="AQ16" s="13"/>
      <c r="AR16" s="13">
        <v>1</v>
      </c>
      <c r="AS16" s="13"/>
      <c r="AT16" s="13"/>
      <c r="AU16" s="13">
        <v>1</v>
      </c>
      <c r="AV16" s="13"/>
      <c r="AW16" s="13"/>
      <c r="AX16" s="13">
        <v>1</v>
      </c>
      <c r="AY16" s="13"/>
      <c r="AZ16" s="13"/>
      <c r="BA16" s="13">
        <v>1</v>
      </c>
      <c r="BB16" s="13"/>
      <c r="BC16" s="13"/>
      <c r="BD16" s="13">
        <v>1</v>
      </c>
      <c r="BE16" s="13"/>
      <c r="BF16" s="13"/>
      <c r="BG16" s="13">
        <v>1</v>
      </c>
      <c r="BH16" s="13"/>
      <c r="BI16" s="13"/>
      <c r="BJ16" s="13">
        <v>1</v>
      </c>
      <c r="BK16" s="13"/>
      <c r="BL16" s="13"/>
      <c r="BM16" s="13">
        <v>1</v>
      </c>
      <c r="BN16" s="13"/>
      <c r="BO16" s="13">
        <v>1</v>
      </c>
      <c r="BP16" s="13"/>
      <c r="BQ16" s="13"/>
      <c r="BR16" s="13">
        <v>1</v>
      </c>
      <c r="BS16" s="13"/>
      <c r="BT16" s="13"/>
      <c r="BU16" s="13"/>
      <c r="BV16" s="13">
        <v>1</v>
      </c>
      <c r="BW16" s="13"/>
      <c r="BX16" s="13">
        <v>1</v>
      </c>
      <c r="BY16" s="13"/>
      <c r="BZ16" s="13"/>
      <c r="CA16" s="13">
        <v>1</v>
      </c>
      <c r="CB16" s="13"/>
      <c r="CC16" s="13"/>
      <c r="CD16" s="13"/>
      <c r="CE16" s="19">
        <v>1</v>
      </c>
      <c r="CF16" s="19"/>
      <c r="CG16" s="19"/>
      <c r="CH16" s="13">
        <v>1</v>
      </c>
      <c r="CI16" s="13"/>
      <c r="CJ16" s="13"/>
      <c r="CK16" s="13">
        <v>1</v>
      </c>
      <c r="CL16" s="13"/>
      <c r="CM16" s="13"/>
      <c r="CN16" s="13">
        <v>1</v>
      </c>
      <c r="CO16" s="13"/>
      <c r="CP16" s="13">
        <v>1</v>
      </c>
      <c r="CQ16" s="13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13"/>
      <c r="DE16" s="13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>
        <v>1</v>
      </c>
      <c r="ED16" s="4"/>
      <c r="EE16" s="13"/>
      <c r="EF16" s="13"/>
      <c r="EG16" s="19">
        <v>1</v>
      </c>
      <c r="EH16" s="19"/>
      <c r="EI16" s="19">
        <v>1</v>
      </c>
      <c r="EJ16" s="19"/>
      <c r="EK16" s="19"/>
      <c r="EL16" s="19">
        <v>1</v>
      </c>
      <c r="EM16" s="19"/>
      <c r="EN16" s="19"/>
      <c r="EO16" s="19"/>
      <c r="EP16" s="19">
        <v>1</v>
      </c>
      <c r="EQ16" s="19"/>
      <c r="ER16" s="19">
        <v>1</v>
      </c>
      <c r="ES16" s="19"/>
      <c r="ET16" s="19"/>
      <c r="EU16" s="19"/>
      <c r="EV16" s="19">
        <v>1</v>
      </c>
      <c r="EW16" s="13"/>
      <c r="EX16" s="13"/>
      <c r="EY16" s="19">
        <v>1</v>
      </c>
      <c r="EZ16" s="19"/>
      <c r="FA16" s="19">
        <v>1</v>
      </c>
      <c r="FB16" s="19"/>
      <c r="FC16" s="19"/>
      <c r="FD16" s="19"/>
      <c r="FE16" s="19">
        <v>1</v>
      </c>
      <c r="FF16" s="19"/>
      <c r="FG16" s="19">
        <v>1</v>
      </c>
      <c r="FH16" s="23"/>
      <c r="FI16" s="4"/>
      <c r="FJ16" s="4">
        <v>1</v>
      </c>
      <c r="FK16" s="4"/>
      <c r="FL16" s="4"/>
      <c r="FM16" s="4">
        <v>1</v>
      </c>
      <c r="FN16" s="4"/>
      <c r="FO16" s="4"/>
      <c r="FP16" s="4"/>
      <c r="FQ16" s="4">
        <v>1</v>
      </c>
      <c r="FR16" s="4"/>
      <c r="FS16" s="4">
        <v>1</v>
      </c>
      <c r="FT16" s="4"/>
      <c r="FU16" s="4"/>
      <c r="FV16" s="4">
        <v>1</v>
      </c>
      <c r="FW16" s="20"/>
      <c r="FX16" s="13"/>
      <c r="FY16" s="13">
        <v>1</v>
      </c>
      <c r="FZ16" s="19"/>
      <c r="GA16" s="22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5"/>
      <c r="GT16" s="5">
        <v>1</v>
      </c>
      <c r="GU16" s="5"/>
      <c r="GV16" s="1"/>
      <c r="GW16" s="1">
        <v>1</v>
      </c>
      <c r="GX16" s="1"/>
      <c r="GY16" s="1"/>
      <c r="GZ16" s="1">
        <v>1</v>
      </c>
      <c r="HA16" s="1"/>
      <c r="HB16" s="5"/>
      <c r="HC16" s="5"/>
      <c r="HD16" s="5">
        <v>1</v>
      </c>
      <c r="HE16" s="13"/>
      <c r="HF16" s="13">
        <v>1</v>
      </c>
      <c r="HG16" s="13"/>
      <c r="HH16" s="5"/>
      <c r="HI16" s="5">
        <v>1</v>
      </c>
      <c r="HJ16" s="5"/>
      <c r="HK16" s="13"/>
      <c r="HL16" s="13"/>
      <c r="HM16" s="13">
        <v>1</v>
      </c>
      <c r="HN16" s="13"/>
      <c r="HO16" s="13"/>
      <c r="HP16" s="13">
        <v>1</v>
      </c>
      <c r="HQ16" s="13"/>
      <c r="HR16" s="13"/>
      <c r="HS16" s="13">
        <v>1</v>
      </c>
      <c r="HT16" s="13"/>
      <c r="HU16" s="13"/>
      <c r="HV16" s="13">
        <v>1</v>
      </c>
      <c r="HW16" s="13"/>
      <c r="HX16" s="13"/>
      <c r="HY16" s="13">
        <v>1</v>
      </c>
      <c r="HZ16" s="13"/>
      <c r="IA16" s="13"/>
      <c r="IB16" s="13">
        <v>1</v>
      </c>
      <c r="IC16" s="13"/>
      <c r="ID16" s="13"/>
      <c r="IE16" s="13">
        <v>1</v>
      </c>
      <c r="IF16" s="13"/>
      <c r="IG16" s="13"/>
      <c r="IH16" s="13">
        <v>1</v>
      </c>
      <c r="II16" s="13"/>
      <c r="IJ16" s="13"/>
      <c r="IK16" s="13">
        <v>1</v>
      </c>
      <c r="IL16" s="13"/>
      <c r="IM16" s="13"/>
      <c r="IN16" s="13">
        <v>1</v>
      </c>
      <c r="IO16" s="13"/>
      <c r="IP16" s="13"/>
      <c r="IQ16" s="13">
        <v>1</v>
      </c>
      <c r="IR16" s="13"/>
      <c r="IS16" s="13"/>
      <c r="IT16" s="13">
        <v>1</v>
      </c>
      <c r="IU16" s="13"/>
      <c r="IV16" s="13"/>
      <c r="IW16" s="13">
        <v>1</v>
      </c>
      <c r="IX16" s="13"/>
      <c r="IY16" s="13"/>
      <c r="IZ16" s="13">
        <v>1</v>
      </c>
      <c r="JA16" s="13"/>
      <c r="JB16" s="13"/>
      <c r="JC16" s="13">
        <v>1</v>
      </c>
      <c r="JD16" s="13"/>
      <c r="JE16" s="13">
        <v>1</v>
      </c>
      <c r="JF16" s="13"/>
      <c r="JG16" s="13"/>
      <c r="JH16" s="13">
        <v>1</v>
      </c>
      <c r="JI16" s="13"/>
      <c r="JJ16" s="13"/>
      <c r="JK16" s="13"/>
      <c r="JL16" s="13">
        <v>1</v>
      </c>
      <c r="JM16" s="13"/>
      <c r="JN16" s="13">
        <v>1</v>
      </c>
      <c r="JO16" s="13"/>
      <c r="JP16" s="13"/>
      <c r="JQ16" s="13">
        <v>1</v>
      </c>
      <c r="JR16" s="13"/>
      <c r="JS16" s="13"/>
      <c r="JT16" s="13"/>
      <c r="JU16" s="19">
        <v>1</v>
      </c>
      <c r="JV16" s="19"/>
      <c r="JW16" s="19"/>
      <c r="JX16" s="13">
        <v>1</v>
      </c>
      <c r="JY16" s="13"/>
      <c r="JZ16" s="13"/>
      <c r="KA16" s="13">
        <v>1</v>
      </c>
      <c r="KB16" s="13"/>
      <c r="KC16" s="13"/>
      <c r="KD16" s="13">
        <v>1</v>
      </c>
      <c r="KE16" s="13"/>
      <c r="KF16" s="13">
        <v>1</v>
      </c>
      <c r="KG16" s="13"/>
      <c r="KH16" s="4"/>
      <c r="KI16" s="4"/>
      <c r="KJ16" s="4">
        <v>1</v>
      </c>
      <c r="KK16" s="4"/>
      <c r="KL16" s="4">
        <v>1</v>
      </c>
      <c r="KM16" s="4"/>
      <c r="KN16" s="4"/>
      <c r="KO16" s="4">
        <v>1</v>
      </c>
      <c r="KP16" s="4"/>
      <c r="KQ16" s="4"/>
      <c r="KR16" s="4"/>
      <c r="KS16" s="4">
        <v>1</v>
      </c>
      <c r="KT16" s="13"/>
      <c r="KU16" s="13"/>
      <c r="KV16" s="4">
        <v>1</v>
      </c>
      <c r="KW16" s="4"/>
      <c r="KX16" s="4"/>
      <c r="KY16" s="4">
        <v>1</v>
      </c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/>
      <c r="LN16" s="4">
        <v>1</v>
      </c>
      <c r="LO16" s="4"/>
      <c r="LP16" s="4"/>
      <c r="LQ16" s="4">
        <v>1</v>
      </c>
      <c r="LR16" s="4"/>
      <c r="LS16" s="4">
        <v>1</v>
      </c>
      <c r="LT16" s="4"/>
      <c r="LU16" s="13"/>
      <c r="LV16" s="13"/>
      <c r="LW16" s="19">
        <v>1</v>
      </c>
      <c r="LX16" s="19"/>
      <c r="LY16" s="19">
        <v>1</v>
      </c>
      <c r="LZ16" s="19"/>
      <c r="MA16" s="19"/>
      <c r="MB16" s="19">
        <v>1</v>
      </c>
      <c r="MC16" s="19"/>
      <c r="MD16" s="19"/>
      <c r="ME16" s="19"/>
      <c r="MF16" s="19">
        <v>1</v>
      </c>
      <c r="MG16" s="19"/>
      <c r="MH16" s="19">
        <v>1</v>
      </c>
      <c r="MI16" s="19"/>
      <c r="MJ16" s="19"/>
      <c r="MK16" s="19"/>
      <c r="ML16" s="19">
        <v>1</v>
      </c>
      <c r="MM16" s="13"/>
      <c r="MN16" s="13"/>
      <c r="MO16" s="19">
        <v>1</v>
      </c>
      <c r="MP16" s="19"/>
      <c r="MQ16" s="19">
        <v>1</v>
      </c>
      <c r="MR16" s="19"/>
      <c r="MS16" s="19"/>
      <c r="MT16" s="19"/>
      <c r="MU16" s="19">
        <v>1</v>
      </c>
      <c r="MV16" s="19"/>
      <c r="MW16" s="19">
        <v>1</v>
      </c>
      <c r="MX16" s="23"/>
      <c r="MY16" s="4"/>
      <c r="MZ16" s="4">
        <v>1</v>
      </c>
      <c r="NA16" s="4"/>
      <c r="NB16" s="4"/>
      <c r="NC16" s="4">
        <v>1</v>
      </c>
      <c r="ND16" s="4"/>
      <c r="NE16" s="4"/>
      <c r="NF16" s="4"/>
      <c r="NG16" s="4">
        <v>1</v>
      </c>
      <c r="NH16" s="4"/>
      <c r="NI16" s="4">
        <v>1</v>
      </c>
      <c r="NJ16" s="4"/>
      <c r="NK16" s="4"/>
      <c r="NL16" s="4">
        <v>1</v>
      </c>
      <c r="NM16" s="20"/>
      <c r="NN16" s="13"/>
      <c r="NO16" s="13">
        <v>1</v>
      </c>
      <c r="NP16" s="19"/>
      <c r="NQ16" s="22"/>
      <c r="NR16" s="4"/>
      <c r="NS16" s="4">
        <v>1</v>
      </c>
      <c r="NT16" s="4"/>
      <c r="NU16" s="4"/>
      <c r="NV16" s="4">
        <v>1</v>
      </c>
      <c r="NW16" s="4"/>
      <c r="NX16" s="4"/>
      <c r="NY16" s="4">
        <v>1</v>
      </c>
      <c r="NZ16" s="4"/>
      <c r="OA16" s="4"/>
      <c r="OB16" s="4">
        <v>1</v>
      </c>
      <c r="OC16" s="4"/>
      <c r="OD16" s="4"/>
      <c r="OE16" s="4">
        <v>1</v>
      </c>
      <c r="OF16" s="4"/>
      <c r="OG16" s="4"/>
      <c r="OH16" s="4">
        <v>1</v>
      </c>
      <c r="OI16" s="4"/>
      <c r="OJ16" s="4"/>
      <c r="OK16" s="4">
        <v>1</v>
      </c>
      <c r="OL16" s="4"/>
      <c r="OM16" s="4"/>
      <c r="ON16" s="4">
        <v>1</v>
      </c>
      <c r="OO16" s="4"/>
      <c r="OP16" s="4"/>
      <c r="OQ16" s="4">
        <v>1</v>
      </c>
      <c r="OR16" s="4"/>
      <c r="OS16" s="4"/>
      <c r="OT16" s="4">
        <v>1</v>
      </c>
      <c r="OU16" s="4"/>
      <c r="OV16" s="4"/>
      <c r="OW16" s="4">
        <v>1</v>
      </c>
    </row>
    <row r="17" spans="1:413" ht="15.75" x14ac:dyDescent="0.25">
      <c r="A17" s="2">
        <v>4</v>
      </c>
      <c r="B17" s="1" t="s">
        <v>887</v>
      </c>
      <c r="C17" s="5">
        <v>1</v>
      </c>
      <c r="D17" s="5"/>
      <c r="E17" s="5"/>
      <c r="F17" s="1">
        <v>1</v>
      </c>
      <c r="G17" s="1"/>
      <c r="H17" s="1"/>
      <c r="I17" s="1"/>
      <c r="J17" s="1">
        <v>1</v>
      </c>
      <c r="K17" s="1"/>
      <c r="L17" s="5"/>
      <c r="M17" s="5">
        <v>1</v>
      </c>
      <c r="N17" s="5"/>
      <c r="O17" s="13"/>
      <c r="P17" s="13">
        <v>1</v>
      </c>
      <c r="Q17" s="13"/>
      <c r="R17" s="5"/>
      <c r="S17" s="5">
        <v>1</v>
      </c>
      <c r="T17" s="5"/>
      <c r="U17" s="13"/>
      <c r="V17" s="13">
        <v>1</v>
      </c>
      <c r="W17" s="13"/>
      <c r="X17" s="13"/>
      <c r="Y17" s="13">
        <v>1</v>
      </c>
      <c r="Z17" s="13"/>
      <c r="AA17" s="13">
        <v>1</v>
      </c>
      <c r="AB17" s="13"/>
      <c r="AC17" s="13"/>
      <c r="AD17" s="13"/>
      <c r="AE17" s="13">
        <v>1</v>
      </c>
      <c r="AF17" s="13"/>
      <c r="AG17" s="13"/>
      <c r="AH17" s="13">
        <v>1</v>
      </c>
      <c r="AI17" s="13"/>
      <c r="AJ17" s="13"/>
      <c r="AK17" s="13">
        <v>1</v>
      </c>
      <c r="AL17" s="13"/>
      <c r="AM17" s="13"/>
      <c r="AN17" s="13">
        <v>1</v>
      </c>
      <c r="AO17" s="13"/>
      <c r="AP17" s="13"/>
      <c r="AQ17" s="13">
        <v>1</v>
      </c>
      <c r="AR17" s="13"/>
      <c r="AS17" s="13"/>
      <c r="AT17" s="13">
        <v>1</v>
      </c>
      <c r="AU17" s="13"/>
      <c r="AV17" s="13"/>
      <c r="AW17" s="13">
        <v>1</v>
      </c>
      <c r="AX17" s="13"/>
      <c r="AY17" s="13"/>
      <c r="AZ17" s="13">
        <v>1</v>
      </c>
      <c r="BA17" s="13"/>
      <c r="BB17" s="13"/>
      <c r="BC17" s="13">
        <v>1</v>
      </c>
      <c r="BD17" s="13"/>
      <c r="BE17" s="13"/>
      <c r="BF17" s="13">
        <v>1</v>
      </c>
      <c r="BG17" s="13"/>
      <c r="BH17" s="13"/>
      <c r="BI17" s="13">
        <v>1</v>
      </c>
      <c r="BJ17" s="13"/>
      <c r="BK17" s="13"/>
      <c r="BL17" s="13">
        <v>1</v>
      </c>
      <c r="BM17" s="13"/>
      <c r="BN17" s="13"/>
      <c r="BO17" s="13">
        <v>1</v>
      </c>
      <c r="BP17" s="13"/>
      <c r="BQ17" s="13"/>
      <c r="BR17" s="13">
        <v>1</v>
      </c>
      <c r="BS17" s="13"/>
      <c r="BT17" s="13"/>
      <c r="BU17" s="13">
        <v>1</v>
      </c>
      <c r="BV17" s="13"/>
      <c r="BW17" s="13"/>
      <c r="BX17" s="13">
        <v>1</v>
      </c>
      <c r="BY17" s="13"/>
      <c r="BZ17" s="13"/>
      <c r="CA17" s="13">
        <v>1</v>
      </c>
      <c r="CB17" s="13"/>
      <c r="CC17" s="13">
        <v>1</v>
      </c>
      <c r="CD17" s="13"/>
      <c r="CE17" s="19"/>
      <c r="CF17" s="19"/>
      <c r="CG17" s="19">
        <v>1</v>
      </c>
      <c r="CH17" s="13"/>
      <c r="CI17" s="13"/>
      <c r="CJ17" s="13">
        <v>1</v>
      </c>
      <c r="CK17" s="13"/>
      <c r="CL17" s="13"/>
      <c r="CM17" s="13">
        <v>1</v>
      </c>
      <c r="CN17" s="13"/>
      <c r="CO17" s="13">
        <v>1</v>
      </c>
      <c r="CP17" s="13"/>
      <c r="CQ17" s="13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13"/>
      <c r="DE17" s="13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13">
        <v>1</v>
      </c>
      <c r="EF17" s="13"/>
      <c r="EG17" s="19"/>
      <c r="EH17" s="19"/>
      <c r="EI17" s="19">
        <v>1</v>
      </c>
      <c r="EJ17" s="19"/>
      <c r="EK17" s="19"/>
      <c r="EL17" s="19">
        <v>1</v>
      </c>
      <c r="EM17" s="19"/>
      <c r="EN17" s="19">
        <v>1</v>
      </c>
      <c r="EO17" s="19"/>
      <c r="EP17" s="19"/>
      <c r="EQ17" s="19"/>
      <c r="ER17" s="19">
        <v>1</v>
      </c>
      <c r="ES17" s="19"/>
      <c r="ET17" s="19"/>
      <c r="EU17" s="19">
        <v>1</v>
      </c>
      <c r="EV17" s="19"/>
      <c r="EW17" s="13"/>
      <c r="EX17" s="13">
        <v>1</v>
      </c>
      <c r="EY17" s="19"/>
      <c r="EZ17" s="19">
        <v>1</v>
      </c>
      <c r="FA17" s="19"/>
      <c r="FB17" s="19"/>
      <c r="FC17" s="19">
        <v>1</v>
      </c>
      <c r="FD17" s="19"/>
      <c r="FE17" s="19"/>
      <c r="FF17" s="19"/>
      <c r="FG17" s="19">
        <v>1</v>
      </c>
      <c r="FH17" s="23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20"/>
      <c r="FX17" s="13"/>
      <c r="FY17" s="13">
        <v>1</v>
      </c>
      <c r="FZ17" s="19"/>
      <c r="GA17" s="22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5">
        <v>1</v>
      </c>
      <c r="GT17" s="5"/>
      <c r="GU17" s="5"/>
      <c r="GV17" s="1">
        <v>1</v>
      </c>
      <c r="GW17" s="1"/>
      <c r="GX17" s="1"/>
      <c r="GY17" s="1"/>
      <c r="GZ17" s="1">
        <v>1</v>
      </c>
      <c r="HA17" s="1"/>
      <c r="HB17" s="5"/>
      <c r="HC17" s="5">
        <v>1</v>
      </c>
      <c r="HD17" s="5"/>
      <c r="HE17" s="13"/>
      <c r="HF17" s="13">
        <v>1</v>
      </c>
      <c r="HG17" s="13"/>
      <c r="HH17" s="5"/>
      <c r="HI17" s="5">
        <v>1</v>
      </c>
      <c r="HJ17" s="5"/>
      <c r="HK17" s="13"/>
      <c r="HL17" s="13">
        <v>1</v>
      </c>
      <c r="HM17" s="13"/>
      <c r="HN17" s="13"/>
      <c r="HO17" s="13">
        <v>1</v>
      </c>
      <c r="HP17" s="13"/>
      <c r="HQ17" s="13">
        <v>1</v>
      </c>
      <c r="HR17" s="13"/>
      <c r="HS17" s="13"/>
      <c r="HT17" s="13"/>
      <c r="HU17" s="13">
        <v>1</v>
      </c>
      <c r="HV17" s="13"/>
      <c r="HW17" s="13"/>
      <c r="HX17" s="13">
        <v>1</v>
      </c>
      <c r="HY17" s="13"/>
      <c r="HZ17" s="13"/>
      <c r="IA17" s="13">
        <v>1</v>
      </c>
      <c r="IB17" s="13"/>
      <c r="IC17" s="13"/>
      <c r="ID17" s="13">
        <v>1</v>
      </c>
      <c r="IE17" s="13"/>
      <c r="IF17" s="13"/>
      <c r="IG17" s="13">
        <v>1</v>
      </c>
      <c r="IH17" s="13"/>
      <c r="II17" s="13"/>
      <c r="IJ17" s="13">
        <v>1</v>
      </c>
      <c r="IK17" s="13"/>
      <c r="IL17" s="13"/>
      <c r="IM17" s="13">
        <v>1</v>
      </c>
      <c r="IN17" s="13"/>
      <c r="IO17" s="13"/>
      <c r="IP17" s="13">
        <v>1</v>
      </c>
      <c r="IQ17" s="13"/>
      <c r="IR17" s="13"/>
      <c r="IS17" s="13">
        <v>1</v>
      </c>
      <c r="IT17" s="13"/>
      <c r="IU17" s="13"/>
      <c r="IV17" s="13">
        <v>1</v>
      </c>
      <c r="IW17" s="13"/>
      <c r="IX17" s="13"/>
      <c r="IY17" s="13">
        <v>1</v>
      </c>
      <c r="IZ17" s="13"/>
      <c r="JA17" s="13"/>
      <c r="JB17" s="13">
        <v>1</v>
      </c>
      <c r="JC17" s="13"/>
      <c r="JD17" s="13"/>
      <c r="JE17" s="13">
        <v>1</v>
      </c>
      <c r="JF17" s="13"/>
      <c r="JG17" s="13"/>
      <c r="JH17" s="13">
        <v>1</v>
      </c>
      <c r="JI17" s="13"/>
      <c r="JJ17" s="13"/>
      <c r="JK17" s="13">
        <v>1</v>
      </c>
      <c r="JL17" s="13"/>
      <c r="JM17" s="13"/>
      <c r="JN17" s="13">
        <v>1</v>
      </c>
      <c r="JO17" s="13"/>
      <c r="JP17" s="13"/>
      <c r="JQ17" s="13">
        <v>1</v>
      </c>
      <c r="JR17" s="13"/>
      <c r="JS17" s="13">
        <v>1</v>
      </c>
      <c r="JT17" s="13"/>
      <c r="JU17" s="19"/>
      <c r="JV17" s="19"/>
      <c r="JW17" s="19">
        <v>1</v>
      </c>
      <c r="JX17" s="13"/>
      <c r="JY17" s="13"/>
      <c r="JZ17" s="13">
        <v>1</v>
      </c>
      <c r="KA17" s="13"/>
      <c r="KB17" s="13"/>
      <c r="KC17" s="13">
        <v>1</v>
      </c>
      <c r="KD17" s="13"/>
      <c r="KE17" s="13">
        <v>1</v>
      </c>
      <c r="KF17" s="13"/>
      <c r="KG17" s="13"/>
      <c r="KH17" s="4">
        <v>1</v>
      </c>
      <c r="KI17" s="4"/>
      <c r="KJ17" s="4"/>
      <c r="KK17" s="4">
        <v>1</v>
      </c>
      <c r="KL17" s="4"/>
      <c r="KM17" s="4"/>
      <c r="KN17" s="4"/>
      <c r="KO17" s="4">
        <v>1</v>
      </c>
      <c r="KP17" s="4"/>
      <c r="KQ17" s="4"/>
      <c r="KR17" s="4">
        <v>1</v>
      </c>
      <c r="KS17" s="4"/>
      <c r="KT17" s="13"/>
      <c r="KU17" s="13">
        <v>1</v>
      </c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>
        <v>1</v>
      </c>
      <c r="LG17" s="4"/>
      <c r="LH17" s="4"/>
      <c r="LI17" s="4">
        <v>1</v>
      </c>
      <c r="LJ17" s="4"/>
      <c r="LK17" s="4"/>
      <c r="LL17" s="4"/>
      <c r="LM17" s="4">
        <v>1</v>
      </c>
      <c r="LN17" s="4"/>
      <c r="LO17" s="4"/>
      <c r="LP17" s="4">
        <v>1</v>
      </c>
      <c r="LQ17" s="4"/>
      <c r="LR17" s="4"/>
      <c r="LS17" s="4">
        <v>1</v>
      </c>
      <c r="LT17" s="4"/>
      <c r="LU17" s="13">
        <v>1</v>
      </c>
      <c r="LV17" s="13"/>
      <c r="LW17" s="19"/>
      <c r="LX17" s="19"/>
      <c r="LY17" s="19">
        <v>1</v>
      </c>
      <c r="LZ17" s="19"/>
      <c r="MA17" s="19"/>
      <c r="MB17" s="19">
        <v>1</v>
      </c>
      <c r="MC17" s="19"/>
      <c r="MD17" s="19">
        <v>1</v>
      </c>
      <c r="ME17" s="19"/>
      <c r="MF17" s="19"/>
      <c r="MG17" s="19"/>
      <c r="MH17" s="19">
        <v>1</v>
      </c>
      <c r="MI17" s="19"/>
      <c r="MJ17" s="19"/>
      <c r="MK17" s="19">
        <v>1</v>
      </c>
      <c r="ML17" s="19"/>
      <c r="MM17" s="13"/>
      <c r="MN17" s="13">
        <v>1</v>
      </c>
      <c r="MO17" s="19"/>
      <c r="MP17" s="19">
        <v>1</v>
      </c>
      <c r="MQ17" s="19"/>
      <c r="MR17" s="19"/>
      <c r="MS17" s="19">
        <v>1</v>
      </c>
      <c r="MT17" s="19"/>
      <c r="MU17" s="19"/>
      <c r="MV17" s="19"/>
      <c r="MW17" s="19">
        <v>1</v>
      </c>
      <c r="MX17" s="23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>
        <v>1</v>
      </c>
      <c r="NI17" s="4"/>
      <c r="NJ17" s="4"/>
      <c r="NK17" s="4"/>
      <c r="NL17" s="4">
        <v>1</v>
      </c>
      <c r="NM17" s="20"/>
      <c r="NN17" s="13"/>
      <c r="NO17" s="13">
        <v>1</v>
      </c>
      <c r="NP17" s="19"/>
      <c r="NQ17" s="22"/>
      <c r="NR17" s="4">
        <v>1</v>
      </c>
      <c r="NS17" s="4"/>
      <c r="NT17" s="4"/>
      <c r="NU17" s="4">
        <v>1</v>
      </c>
      <c r="NV17" s="4"/>
      <c r="NW17" s="4"/>
      <c r="NX17" s="4">
        <v>1</v>
      </c>
      <c r="NY17" s="4"/>
      <c r="NZ17" s="4"/>
      <c r="OA17" s="4">
        <v>1</v>
      </c>
      <c r="OB17" s="4"/>
      <c r="OC17" s="4"/>
      <c r="OD17" s="4">
        <v>1</v>
      </c>
      <c r="OE17" s="4"/>
      <c r="OF17" s="4"/>
      <c r="OG17" s="4">
        <v>1</v>
      </c>
      <c r="OH17" s="4"/>
      <c r="OI17" s="4"/>
      <c r="OJ17" s="4">
        <v>1</v>
      </c>
      <c r="OK17" s="4"/>
      <c r="OL17" s="4"/>
      <c r="OM17" s="4">
        <v>1</v>
      </c>
      <c r="ON17" s="4"/>
      <c r="OO17" s="4"/>
      <c r="OP17" s="4">
        <v>1</v>
      </c>
      <c r="OQ17" s="4"/>
      <c r="OR17" s="4"/>
      <c r="OS17" s="4">
        <v>1</v>
      </c>
      <c r="OT17" s="4"/>
      <c r="OU17" s="4"/>
      <c r="OV17" s="4">
        <v>1</v>
      </c>
      <c r="OW17" s="4"/>
    </row>
    <row r="18" spans="1:413" x14ac:dyDescent="0.25">
      <c r="A18" s="115" t="s">
        <v>91</v>
      </c>
      <c r="B18" s="116"/>
      <c r="C18" s="3">
        <f>SUM(C14:C17)</f>
        <v>3</v>
      </c>
      <c r="D18" s="69">
        <f>SUM(D14:D17)</f>
        <v>1</v>
      </c>
      <c r="E18" s="69">
        <f>SUM(E14:E17)</f>
        <v>0</v>
      </c>
      <c r="F18" s="69">
        <f>SUM(F14:F17)</f>
        <v>3</v>
      </c>
      <c r="G18" s="69">
        <f>SUM(G14:G17)</f>
        <v>1</v>
      </c>
      <c r="H18" s="69">
        <f>SUM(H14:H17)</f>
        <v>0</v>
      </c>
      <c r="I18" s="69">
        <f>SUM(I14:I17)</f>
        <v>1</v>
      </c>
      <c r="J18" s="69">
        <f>SUM(J14:J17)</f>
        <v>3</v>
      </c>
      <c r="K18" s="69">
        <f>SUM(K14:K17)</f>
        <v>0</v>
      </c>
      <c r="L18" s="69">
        <f>SUM(L14:L17)</f>
        <v>1</v>
      </c>
      <c r="M18" s="69">
        <f>SUM(M14:M17)</f>
        <v>2</v>
      </c>
      <c r="N18" s="69">
        <f>SUM(N14:N17)</f>
        <v>1</v>
      </c>
      <c r="O18" s="69">
        <f>SUM(O14:O17)</f>
        <v>1</v>
      </c>
      <c r="P18" s="69">
        <f>SUM(P14:P17)</f>
        <v>3</v>
      </c>
      <c r="Q18" s="69">
        <f>SUM(Q14:Q17)</f>
        <v>0</v>
      </c>
      <c r="R18" s="69">
        <f>SUM(R14:R17)</f>
        <v>1</v>
      </c>
      <c r="S18" s="69">
        <f>SUM(S14:S17)</f>
        <v>3</v>
      </c>
      <c r="T18" s="69">
        <f>SUM(T14:T17)</f>
        <v>0</v>
      </c>
      <c r="U18" s="69">
        <f>SUM(U14:U17)</f>
        <v>1</v>
      </c>
      <c r="V18" s="69">
        <f>SUM(V14:V17)</f>
        <v>2</v>
      </c>
      <c r="W18" s="69">
        <f>SUM(W14:W17)</f>
        <v>1</v>
      </c>
      <c r="X18" s="69">
        <f>SUM(X14:X17)</f>
        <v>1</v>
      </c>
      <c r="Y18" s="69">
        <f>SUM(Y14:Y17)</f>
        <v>2</v>
      </c>
      <c r="Z18" s="69">
        <f>SUM(Z14:Z17)</f>
        <v>1</v>
      </c>
      <c r="AA18" s="69">
        <f>SUM(AA14:AA17)</f>
        <v>3</v>
      </c>
      <c r="AB18" s="69">
        <f>SUM(AB14:AB17)</f>
        <v>0</v>
      </c>
      <c r="AC18" s="69">
        <f>SUM(AC14:AC17)</f>
        <v>1</v>
      </c>
      <c r="AD18" s="69">
        <f>SUM(AD14:AD17)</f>
        <v>1</v>
      </c>
      <c r="AE18" s="69">
        <f>SUM(AE14:AE17)</f>
        <v>2</v>
      </c>
      <c r="AF18" s="69">
        <f>SUM(AF14:AF17)</f>
        <v>1</v>
      </c>
      <c r="AG18" s="69">
        <f>SUM(AG14:AG17)</f>
        <v>1</v>
      </c>
      <c r="AH18" s="69">
        <f>SUM(AH14:AH17)</f>
        <v>2</v>
      </c>
      <c r="AI18" s="69">
        <f>SUM(AI14:AI17)</f>
        <v>1</v>
      </c>
      <c r="AJ18" s="69">
        <f>SUM(AJ14:AJ17)</f>
        <v>1</v>
      </c>
      <c r="AK18" s="69">
        <f>SUM(AK14:AK17)</f>
        <v>2</v>
      </c>
      <c r="AL18" s="69">
        <f>SUM(AL14:AL17)</f>
        <v>1</v>
      </c>
      <c r="AM18" s="69">
        <f>SUM(AM14:AM17)</f>
        <v>1</v>
      </c>
      <c r="AN18" s="69">
        <f>SUM(AN14:AN17)</f>
        <v>2</v>
      </c>
      <c r="AO18" s="69">
        <f>SUM(AO14:AO17)</f>
        <v>1</v>
      </c>
      <c r="AP18" s="69">
        <f>SUM(AP14:AP17)</f>
        <v>1</v>
      </c>
      <c r="AQ18" s="69">
        <f>SUM(AQ14:AQ17)</f>
        <v>2</v>
      </c>
      <c r="AR18" s="69">
        <f>SUM(AR14:AR17)</f>
        <v>1</v>
      </c>
      <c r="AS18" s="69">
        <f>SUM(AS14:AS17)</f>
        <v>1</v>
      </c>
      <c r="AT18" s="69">
        <f>SUM(AT14:AT17)</f>
        <v>2</v>
      </c>
      <c r="AU18" s="69">
        <f>SUM(AU14:AU17)</f>
        <v>1</v>
      </c>
      <c r="AV18" s="69">
        <f>SUM(AV14:AV17)</f>
        <v>1</v>
      </c>
      <c r="AW18" s="69">
        <f>SUM(AW14:AW17)</f>
        <v>2</v>
      </c>
      <c r="AX18" s="69">
        <f>SUM(AX14:AX17)</f>
        <v>1</v>
      </c>
      <c r="AY18" s="69">
        <f>SUM(AY14:AY17)</f>
        <v>1</v>
      </c>
      <c r="AZ18" s="69">
        <f>SUM(AZ14:AZ17)</f>
        <v>2</v>
      </c>
      <c r="BA18" s="69">
        <f>SUM(BA14:BA17)</f>
        <v>1</v>
      </c>
      <c r="BB18" s="69">
        <f>SUM(BB14:BB17)</f>
        <v>1</v>
      </c>
      <c r="BC18" s="69">
        <f>SUM(BC14:BC17)</f>
        <v>2</v>
      </c>
      <c r="BD18" s="69">
        <f>SUM(BD14:BD17)</f>
        <v>1</v>
      </c>
      <c r="BE18" s="69">
        <f>SUM(BE14:BE17)</f>
        <v>1</v>
      </c>
      <c r="BF18" s="69">
        <f>SUM(BF14:BF17)</f>
        <v>2</v>
      </c>
      <c r="BG18" s="69">
        <f>SUM(BG14:BG17)</f>
        <v>1</v>
      </c>
      <c r="BH18" s="69">
        <f>SUM(BH14:BH17)</f>
        <v>1</v>
      </c>
      <c r="BI18" s="69">
        <f>SUM(BI14:BI17)</f>
        <v>2</v>
      </c>
      <c r="BJ18" s="69">
        <f>SUM(BJ14:BJ17)</f>
        <v>1</v>
      </c>
      <c r="BK18" s="69">
        <f>SUM(BK14:BK17)</f>
        <v>1</v>
      </c>
      <c r="BL18" s="69">
        <f>SUM(BL14:BL17)</f>
        <v>2</v>
      </c>
      <c r="BM18" s="69">
        <f>SUM(BM14:BM17)</f>
        <v>1</v>
      </c>
      <c r="BN18" s="69">
        <f>SUM(BN14:BN17)</f>
        <v>1</v>
      </c>
      <c r="BO18" s="69">
        <f>SUM(BO14:BO17)</f>
        <v>3</v>
      </c>
      <c r="BP18" s="69">
        <f>SUM(BP14:BP17)</f>
        <v>0</v>
      </c>
      <c r="BQ18" s="69">
        <f>SUM(BQ14:BQ17)</f>
        <v>1</v>
      </c>
      <c r="BR18" s="69">
        <f>SUM(BR14:BR17)</f>
        <v>3</v>
      </c>
      <c r="BS18" s="69">
        <f>SUM(BS14:BS17)</f>
        <v>0</v>
      </c>
      <c r="BT18" s="69">
        <f>SUM(BT14:BT17)</f>
        <v>1</v>
      </c>
      <c r="BU18" s="69">
        <f>SUM(BU14:BU17)</f>
        <v>2</v>
      </c>
      <c r="BV18" s="69">
        <f>SUM(BV14:BV17)</f>
        <v>1</v>
      </c>
      <c r="BW18" s="69">
        <f>SUM(BW14:BW17)</f>
        <v>1</v>
      </c>
      <c r="BX18" s="69">
        <f>SUM(BX14:BX17)</f>
        <v>3</v>
      </c>
      <c r="BY18" s="69">
        <f>SUM(BY14:BY17)</f>
        <v>0</v>
      </c>
      <c r="BZ18" s="69">
        <f>SUM(BZ14:BZ17)</f>
        <v>1</v>
      </c>
      <c r="CA18" s="69">
        <f>SUM(CA14:CA17)</f>
        <v>3</v>
      </c>
      <c r="CB18" s="69">
        <f>SUM(CB14:CB17)</f>
        <v>0</v>
      </c>
      <c r="CC18" s="69">
        <f>SUM(CC14:CC17)</f>
        <v>3</v>
      </c>
      <c r="CD18" s="69">
        <f>SUM(CD14:CD17)</f>
        <v>0</v>
      </c>
      <c r="CE18" s="69">
        <f>SUM(CE14:CE17)</f>
        <v>1</v>
      </c>
      <c r="CF18" s="69">
        <f>SUM(CF14:CF17)</f>
        <v>1</v>
      </c>
      <c r="CG18" s="69">
        <f>SUM(CG14:CG17)</f>
        <v>2</v>
      </c>
      <c r="CH18" s="69">
        <f>SUM(CH14:CH17)</f>
        <v>1</v>
      </c>
      <c r="CI18" s="69">
        <f>SUM(CI14:CI17)</f>
        <v>1</v>
      </c>
      <c r="CJ18" s="69">
        <f>SUM(CJ14:CJ17)</f>
        <v>2</v>
      </c>
      <c r="CK18" s="69">
        <f>SUM(CK14:CK17)</f>
        <v>1</v>
      </c>
      <c r="CL18" s="69">
        <f>SUM(CL14:CL17)</f>
        <v>1</v>
      </c>
      <c r="CM18" s="69">
        <f>SUM(CM14:CM17)</f>
        <v>2</v>
      </c>
      <c r="CN18" s="69">
        <f>SUM(CN14:CN17)</f>
        <v>1</v>
      </c>
      <c r="CO18" s="69">
        <f>SUM(CO14:CO17)</f>
        <v>3</v>
      </c>
      <c r="CP18" s="69">
        <f>SUM(CP14:CP17)</f>
        <v>1</v>
      </c>
      <c r="CQ18" s="69">
        <f>SUM(CQ14:CQ17)</f>
        <v>0</v>
      </c>
      <c r="CR18" s="69">
        <f>SUM(CR14:CR17)</f>
        <v>3</v>
      </c>
      <c r="CS18" s="69">
        <f>SUM(CS14:CS17)</f>
        <v>0</v>
      </c>
      <c r="CT18" s="69">
        <f>SUM(CT14:CT17)</f>
        <v>1</v>
      </c>
      <c r="CU18" s="69">
        <f>SUM(CU14:CU17)</f>
        <v>3</v>
      </c>
      <c r="CV18" s="69">
        <f>SUM(CV14:CV17)</f>
        <v>1</v>
      </c>
      <c r="CW18" s="69">
        <f>SUM(CW14:CW17)</f>
        <v>0</v>
      </c>
      <c r="CX18" s="69">
        <f>SUM(CX14:CX17)</f>
        <v>1</v>
      </c>
      <c r="CY18" s="69">
        <f>SUM(CY14:CY17)</f>
        <v>3</v>
      </c>
      <c r="CZ18" s="69">
        <f>SUM(CZ14:CZ17)</f>
        <v>0</v>
      </c>
      <c r="DA18" s="69">
        <f>SUM(DA14:DA17)</f>
        <v>1</v>
      </c>
      <c r="DB18" s="69">
        <f>SUM(DB14:DB17)</f>
        <v>2</v>
      </c>
      <c r="DC18" s="69">
        <f>SUM(DC14:DC17)</f>
        <v>1</v>
      </c>
      <c r="DD18" s="69">
        <f>SUM(DD14:DD17)</f>
        <v>1</v>
      </c>
      <c r="DE18" s="69">
        <f>SUM(DE14:DE17)</f>
        <v>2</v>
      </c>
      <c r="DF18" s="69">
        <f>SUM(DF14:DF17)</f>
        <v>1</v>
      </c>
      <c r="DG18" s="69">
        <f>SUM(DG14:DG17)</f>
        <v>1</v>
      </c>
      <c r="DH18" s="69">
        <f>SUM(DH14:DH17)</f>
        <v>2</v>
      </c>
      <c r="DI18" s="69">
        <f>SUM(DI14:DI17)</f>
        <v>1</v>
      </c>
      <c r="DJ18" s="69">
        <f>SUM(DJ14:DJ17)</f>
        <v>1</v>
      </c>
      <c r="DK18" s="69">
        <f>SUM(DK14:DK17)</f>
        <v>3</v>
      </c>
      <c r="DL18" s="69">
        <f>SUM(DL14:DL17)</f>
        <v>0</v>
      </c>
      <c r="DM18" s="69">
        <f>SUM(DM14:DM17)</f>
        <v>1</v>
      </c>
      <c r="DN18" s="69">
        <f>SUM(DN14:DN17)</f>
        <v>3</v>
      </c>
      <c r="DO18" s="69">
        <f>SUM(DO14:DO17)</f>
        <v>0</v>
      </c>
      <c r="DP18" s="69">
        <f>SUM(DP14:DP17)</f>
        <v>3</v>
      </c>
      <c r="DQ18" s="69">
        <f>SUM(DQ14:DQ17)</f>
        <v>1</v>
      </c>
      <c r="DR18" s="69">
        <f>SUM(DR14:DR17)</f>
        <v>0</v>
      </c>
      <c r="DS18" s="69">
        <f>SUM(DS14:DS17)</f>
        <v>3</v>
      </c>
      <c r="DT18" s="69">
        <f>SUM(DT14:DT17)</f>
        <v>1</v>
      </c>
      <c r="DU18" s="69">
        <f>SUM(DU14:DU17)</f>
        <v>0</v>
      </c>
      <c r="DV18" s="69">
        <f>SUM(DV14:DV17)</f>
        <v>1</v>
      </c>
      <c r="DW18" s="69">
        <f>SUM(DW14:DW17)</f>
        <v>2</v>
      </c>
      <c r="DX18" s="69">
        <f>SUM(DX14:DX17)</f>
        <v>1</v>
      </c>
      <c r="DY18" s="69">
        <f>SUM(DY14:DY17)</f>
        <v>1</v>
      </c>
      <c r="DZ18" s="69">
        <f>SUM(DZ14:DZ17)</f>
        <v>2</v>
      </c>
      <c r="EA18" s="69">
        <f>SUM(EA14:EA17)</f>
        <v>1</v>
      </c>
      <c r="EB18" s="69">
        <f>SUM(EB14:EB17)</f>
        <v>1</v>
      </c>
      <c r="EC18" s="69">
        <f>SUM(EC14:EC17)</f>
        <v>3</v>
      </c>
      <c r="ED18" s="69">
        <f>SUM(ED14:ED17)</f>
        <v>0</v>
      </c>
      <c r="EE18" s="69">
        <f>SUM(EE14:EE17)</f>
        <v>3</v>
      </c>
      <c r="EF18" s="69">
        <f>SUM(EF14:EF17)</f>
        <v>0</v>
      </c>
      <c r="EG18" s="69">
        <f>SUM(EG14:EG17)</f>
        <v>1</v>
      </c>
      <c r="EH18" s="69">
        <f>SUM(EH14:EH17)</f>
        <v>1</v>
      </c>
      <c r="EI18" s="69">
        <f>SUM(EI14:EI17)</f>
        <v>3</v>
      </c>
      <c r="EJ18" s="69">
        <f>SUM(EJ14:EJ17)</f>
        <v>0</v>
      </c>
      <c r="EK18" s="69">
        <f>SUM(EK14:EK17)</f>
        <v>1</v>
      </c>
      <c r="EL18" s="69">
        <f>SUM(EL14:EL17)</f>
        <v>3</v>
      </c>
      <c r="EM18" s="69">
        <f>SUM(EM14:EM17)</f>
        <v>0</v>
      </c>
      <c r="EN18" s="69">
        <f>SUM(EN14:EN17)</f>
        <v>3</v>
      </c>
      <c r="EO18" s="69">
        <f>SUM(EO14:EO17)</f>
        <v>0</v>
      </c>
      <c r="EP18" s="69">
        <f>SUM(EP14:EP17)</f>
        <v>1</v>
      </c>
      <c r="EQ18" s="69">
        <f>SUM(EQ14:EQ17)</f>
        <v>1</v>
      </c>
      <c r="ER18" s="69">
        <f>SUM(ER14:ER17)</f>
        <v>3</v>
      </c>
      <c r="ES18" s="69">
        <f>SUM(ES14:ES17)</f>
        <v>0</v>
      </c>
      <c r="ET18" s="69">
        <f>SUM(ET14:ET17)</f>
        <v>1</v>
      </c>
      <c r="EU18" s="69">
        <f>SUM(EU14:EU17)</f>
        <v>2</v>
      </c>
      <c r="EV18" s="69">
        <f>SUM(EV14:EV17)</f>
        <v>1</v>
      </c>
      <c r="EW18" s="69">
        <f>SUM(EW14:EW17)</f>
        <v>1</v>
      </c>
      <c r="EX18" s="69">
        <f>SUM(EX14:EX17)</f>
        <v>2</v>
      </c>
      <c r="EY18" s="69">
        <f>SUM(EY14:EY17)</f>
        <v>1</v>
      </c>
      <c r="EZ18" s="69">
        <f>SUM(EZ14:EZ17)</f>
        <v>3</v>
      </c>
      <c r="FA18" s="69">
        <f>SUM(FA14:FA17)</f>
        <v>1</v>
      </c>
      <c r="FB18" s="69">
        <f>SUM(FB14:FB17)</f>
        <v>0</v>
      </c>
      <c r="FC18" s="69">
        <f>SUM(FC14:FC17)</f>
        <v>3</v>
      </c>
      <c r="FD18" s="69">
        <f>SUM(FD14:FD17)</f>
        <v>0</v>
      </c>
      <c r="FE18" s="69">
        <f>SUM(FE14:FE17)</f>
        <v>1</v>
      </c>
      <c r="FF18" s="69">
        <f>SUM(FF14:FF17)</f>
        <v>1</v>
      </c>
      <c r="FG18" s="69">
        <f>SUM(FG14:FG17)</f>
        <v>3</v>
      </c>
      <c r="FH18" s="69">
        <f>SUM(FH14:FH17)</f>
        <v>0</v>
      </c>
      <c r="FI18" s="69">
        <f>SUM(FI14:FI17)</f>
        <v>1</v>
      </c>
      <c r="FJ18" s="69">
        <f>SUM(FJ14:FJ17)</f>
        <v>3</v>
      </c>
      <c r="FK18" s="69">
        <f>SUM(FK14:FK17)</f>
        <v>0</v>
      </c>
      <c r="FL18" s="69">
        <f>SUM(FL14:FL17)</f>
        <v>1</v>
      </c>
      <c r="FM18" s="69">
        <f>SUM(FM14:FM17)</f>
        <v>3</v>
      </c>
      <c r="FN18" s="69">
        <f>SUM(FN14:FN17)</f>
        <v>0</v>
      </c>
      <c r="FO18" s="69">
        <f>SUM(FO14:FO17)</f>
        <v>1</v>
      </c>
      <c r="FP18" s="69">
        <f>SUM(FP14:FP17)</f>
        <v>2</v>
      </c>
      <c r="FQ18" s="69">
        <f>SUM(FQ14:FQ17)</f>
        <v>1</v>
      </c>
      <c r="FR18" s="69">
        <f>SUM(FR14:FR17)</f>
        <v>3</v>
      </c>
      <c r="FS18" s="69">
        <f>SUM(FS14:FS17)</f>
        <v>1</v>
      </c>
      <c r="FT18" s="69">
        <f>SUM(FT14:FT17)</f>
        <v>0</v>
      </c>
      <c r="FU18" s="69">
        <f>SUM(FU14:FU17)</f>
        <v>1</v>
      </c>
      <c r="FV18" s="69">
        <f>SUM(FV14:FV17)</f>
        <v>3</v>
      </c>
      <c r="FW18" s="69">
        <f>SUM(FW14:FW17)</f>
        <v>0</v>
      </c>
      <c r="FX18" s="69">
        <f>SUM(FX14:FX17)</f>
        <v>1</v>
      </c>
      <c r="FY18" s="69">
        <f>SUM(FY14:FY17)</f>
        <v>3</v>
      </c>
      <c r="FZ18" s="69">
        <f>SUM(FZ14:FZ17)</f>
        <v>0</v>
      </c>
      <c r="GA18" s="69">
        <f>SUM(GA14:GA17)</f>
        <v>1</v>
      </c>
      <c r="GB18" s="69">
        <f>SUM(GB14:GB17)</f>
        <v>2</v>
      </c>
      <c r="GC18" s="69">
        <f>SUM(GC14:GC17)</f>
        <v>1</v>
      </c>
      <c r="GD18" s="69">
        <f>SUM(GD14:GD17)</f>
        <v>1</v>
      </c>
      <c r="GE18" s="69">
        <f>SUM(GE14:GE17)</f>
        <v>2</v>
      </c>
      <c r="GF18" s="69">
        <f>SUM(GF14:GF17)</f>
        <v>1</v>
      </c>
      <c r="GG18" s="69">
        <f>SUM(GG14:GG17)</f>
        <v>1</v>
      </c>
      <c r="GH18" s="69">
        <f>SUM(GH14:GH17)</f>
        <v>2</v>
      </c>
      <c r="GI18" s="69">
        <f>SUM(GI14:GI17)</f>
        <v>1</v>
      </c>
      <c r="GJ18" s="69">
        <f>SUM(GJ14:GJ17)</f>
        <v>1</v>
      </c>
      <c r="GK18" s="69">
        <f>SUM(GK14:GK17)</f>
        <v>2</v>
      </c>
      <c r="GL18" s="69">
        <f>SUM(GL14:GL17)</f>
        <v>1</v>
      </c>
      <c r="GM18" s="69">
        <f>SUM(GM14:GM17)</f>
        <v>1</v>
      </c>
      <c r="GN18" s="69">
        <f>SUM(GN14:GN17)</f>
        <v>2</v>
      </c>
      <c r="GO18" s="69">
        <f>SUM(GO14:GO17)</f>
        <v>1</v>
      </c>
      <c r="GP18" s="69">
        <f>SUM(GP14:GP17)</f>
        <v>1</v>
      </c>
      <c r="GQ18" s="69">
        <f>SUM(GQ14:GQ17)</f>
        <v>2</v>
      </c>
      <c r="GR18" s="69">
        <f>SUM(GR14:GR17)</f>
        <v>1</v>
      </c>
      <c r="GS18" s="69">
        <f>SUM(GS14:GS17)</f>
        <v>3</v>
      </c>
      <c r="GT18" s="69">
        <f>SUM(GT14:GT17)</f>
        <v>1</v>
      </c>
      <c r="GU18" s="69">
        <f>SUM(GU14:GU17)</f>
        <v>0</v>
      </c>
      <c r="GV18" s="69">
        <f>SUM(GV14:GV17)</f>
        <v>3</v>
      </c>
      <c r="GW18" s="69">
        <f>SUM(GW14:GW17)</f>
        <v>1</v>
      </c>
      <c r="GX18" s="69">
        <f>SUM(GX14:GX17)</f>
        <v>0</v>
      </c>
      <c r="GY18" s="69">
        <f>SUM(GY14:GY17)</f>
        <v>1</v>
      </c>
      <c r="GZ18" s="69">
        <f>SUM(GZ14:GZ17)</f>
        <v>3</v>
      </c>
      <c r="HA18" s="69">
        <f>SUM(HA14:HA17)</f>
        <v>0</v>
      </c>
      <c r="HB18" s="69">
        <f>SUM(HB14:HB17)</f>
        <v>1</v>
      </c>
      <c r="HC18" s="69">
        <f>SUM(HC14:HC17)</f>
        <v>2</v>
      </c>
      <c r="HD18" s="69">
        <f>SUM(HD14:HD17)</f>
        <v>1</v>
      </c>
      <c r="HE18" s="69">
        <f>SUM(HE14:HE17)</f>
        <v>1</v>
      </c>
      <c r="HF18" s="69">
        <f>SUM(HF14:HF17)</f>
        <v>3</v>
      </c>
      <c r="HG18" s="69">
        <f>SUM(HG14:HG17)</f>
        <v>0</v>
      </c>
      <c r="HH18" s="69">
        <f>SUM(HH14:HH17)</f>
        <v>1</v>
      </c>
      <c r="HI18" s="69">
        <f>SUM(HI14:HI17)</f>
        <v>3</v>
      </c>
      <c r="HJ18" s="69">
        <f>SUM(HJ14:HJ17)</f>
        <v>0</v>
      </c>
      <c r="HK18" s="69">
        <f>SUM(HK14:HK17)</f>
        <v>1</v>
      </c>
      <c r="HL18" s="69">
        <f>SUM(HL14:HL17)</f>
        <v>2</v>
      </c>
      <c r="HM18" s="69">
        <f>SUM(HM14:HM17)</f>
        <v>1</v>
      </c>
      <c r="HN18" s="69">
        <f>SUM(HN14:HN17)</f>
        <v>1</v>
      </c>
      <c r="HO18" s="69">
        <f>SUM(HO14:HO17)</f>
        <v>2</v>
      </c>
      <c r="HP18" s="69">
        <f>SUM(HP14:HP17)</f>
        <v>1</v>
      </c>
      <c r="HQ18" s="69">
        <f>SUM(HQ14:HQ17)</f>
        <v>3</v>
      </c>
      <c r="HR18" s="69">
        <f>SUM(HR14:HR17)</f>
        <v>0</v>
      </c>
      <c r="HS18" s="69">
        <f>SUM(HS14:HS17)</f>
        <v>1</v>
      </c>
      <c r="HT18" s="69">
        <f>SUM(HT14:HT17)</f>
        <v>1</v>
      </c>
      <c r="HU18" s="69">
        <f>SUM(HU14:HU17)</f>
        <v>2</v>
      </c>
      <c r="HV18" s="69">
        <f>SUM(HV14:HV17)</f>
        <v>1</v>
      </c>
      <c r="HW18" s="69">
        <f>SUM(HW14:HW17)</f>
        <v>1</v>
      </c>
      <c r="HX18" s="69">
        <f>SUM(HX14:HX17)</f>
        <v>2</v>
      </c>
      <c r="HY18" s="69">
        <f>SUM(HY14:HY17)</f>
        <v>1</v>
      </c>
      <c r="HZ18" s="69">
        <f>SUM(HZ14:HZ17)</f>
        <v>1</v>
      </c>
      <c r="IA18" s="69">
        <f>SUM(IA14:IA17)</f>
        <v>2</v>
      </c>
      <c r="IB18" s="69">
        <f>SUM(IB14:IB17)</f>
        <v>1</v>
      </c>
      <c r="IC18" s="69">
        <f>SUM(IC14:IC17)</f>
        <v>1</v>
      </c>
      <c r="ID18" s="69">
        <f>SUM(ID14:ID17)</f>
        <v>2</v>
      </c>
      <c r="IE18" s="69">
        <f>SUM(IE14:IE17)</f>
        <v>1</v>
      </c>
      <c r="IF18" s="69">
        <f>SUM(IF14:IF17)</f>
        <v>1</v>
      </c>
      <c r="IG18" s="69">
        <f>SUM(IG14:IG17)</f>
        <v>2</v>
      </c>
      <c r="IH18" s="69">
        <f>SUM(IH14:IH17)</f>
        <v>1</v>
      </c>
      <c r="II18" s="69">
        <f>SUM(II14:II17)</f>
        <v>1</v>
      </c>
      <c r="IJ18" s="69">
        <f>SUM(IJ14:IJ17)</f>
        <v>2</v>
      </c>
      <c r="IK18" s="69">
        <f>SUM(IK14:IK17)</f>
        <v>1</v>
      </c>
      <c r="IL18" s="69">
        <f>SUM(IL14:IL17)</f>
        <v>1</v>
      </c>
      <c r="IM18" s="69">
        <f>SUM(IM14:IM17)</f>
        <v>2</v>
      </c>
      <c r="IN18" s="69">
        <f>SUM(IN14:IN17)</f>
        <v>1</v>
      </c>
      <c r="IO18" s="69">
        <f>SUM(IO14:IO17)</f>
        <v>1</v>
      </c>
      <c r="IP18" s="69">
        <f>SUM(IP14:IP17)</f>
        <v>2</v>
      </c>
      <c r="IQ18" s="69">
        <f>SUM(IQ14:IQ17)</f>
        <v>1</v>
      </c>
      <c r="IR18" s="69">
        <f>SUM(IR14:IR17)</f>
        <v>1</v>
      </c>
      <c r="IS18" s="69">
        <f>SUM(IS14:IS17)</f>
        <v>2</v>
      </c>
      <c r="IT18" s="69">
        <f>SUM(IT14:IT17)</f>
        <v>1</v>
      </c>
      <c r="IU18" s="69">
        <f>SUM(IU14:IU17)</f>
        <v>1</v>
      </c>
      <c r="IV18" s="69">
        <f>SUM(IV14:IV17)</f>
        <v>2</v>
      </c>
      <c r="IW18" s="69">
        <f>SUM(IW14:IW17)</f>
        <v>1</v>
      </c>
      <c r="IX18" s="69">
        <f>SUM(IX14:IX17)</f>
        <v>1</v>
      </c>
      <c r="IY18" s="69">
        <f>SUM(IY14:IY17)</f>
        <v>2</v>
      </c>
      <c r="IZ18" s="69">
        <f>SUM(IZ14:IZ17)</f>
        <v>1</v>
      </c>
      <c r="JA18" s="69">
        <f>SUM(JA14:JA17)</f>
        <v>1</v>
      </c>
      <c r="JB18" s="69">
        <f>SUM(JB14:JB17)</f>
        <v>2</v>
      </c>
      <c r="JC18" s="69">
        <f>SUM(JC14:JC17)</f>
        <v>1</v>
      </c>
      <c r="JD18" s="69">
        <f>SUM(JD14:JD17)</f>
        <v>1</v>
      </c>
      <c r="JE18" s="69">
        <f>SUM(JE14:JE17)</f>
        <v>3</v>
      </c>
      <c r="JF18" s="69">
        <f>SUM(JF14:JF17)</f>
        <v>0</v>
      </c>
      <c r="JG18" s="69">
        <f>SUM(JG14:JG17)</f>
        <v>1</v>
      </c>
      <c r="JH18" s="69">
        <f>SUM(JH14:JH17)</f>
        <v>3</v>
      </c>
      <c r="JI18" s="69">
        <f>SUM(JI14:JI17)</f>
        <v>0</v>
      </c>
      <c r="JJ18" s="69">
        <f>SUM(JJ14:JJ17)</f>
        <v>1</v>
      </c>
      <c r="JK18" s="69">
        <f>SUM(JK14:JK17)</f>
        <v>2</v>
      </c>
      <c r="JL18" s="69">
        <f>SUM(JL14:JL17)</f>
        <v>1</v>
      </c>
      <c r="JM18" s="69">
        <f>SUM(JM14:JM17)</f>
        <v>1</v>
      </c>
      <c r="JN18" s="69">
        <f>SUM(JN14:JN17)</f>
        <v>3</v>
      </c>
      <c r="JO18" s="69">
        <f>SUM(JO14:JO17)</f>
        <v>0</v>
      </c>
      <c r="JP18" s="69">
        <f>SUM(JP14:JP17)</f>
        <v>1</v>
      </c>
      <c r="JQ18" s="69">
        <f>SUM(JQ14:JQ17)</f>
        <v>3</v>
      </c>
      <c r="JR18" s="69">
        <f>SUM(JR14:JR17)</f>
        <v>0</v>
      </c>
      <c r="JS18" s="69">
        <f>SUM(JS14:JS17)</f>
        <v>3</v>
      </c>
      <c r="JT18" s="69">
        <f>SUM(JT14:JT17)</f>
        <v>0</v>
      </c>
      <c r="JU18" s="69">
        <f>SUM(JU14:JU17)</f>
        <v>1</v>
      </c>
      <c r="JV18" s="69">
        <f>SUM(JV14:JV17)</f>
        <v>1</v>
      </c>
      <c r="JW18" s="69">
        <f>SUM(JW14:JW17)</f>
        <v>2</v>
      </c>
      <c r="JX18" s="69">
        <f>SUM(JX14:JX17)</f>
        <v>1</v>
      </c>
      <c r="JY18" s="69">
        <f>SUM(JY14:JY17)</f>
        <v>1</v>
      </c>
      <c r="JZ18" s="69">
        <f>SUM(JZ14:JZ17)</f>
        <v>2</v>
      </c>
      <c r="KA18" s="69">
        <f>SUM(KA14:KA17)</f>
        <v>1</v>
      </c>
      <c r="KB18" s="69">
        <f>SUM(KB14:KB17)</f>
        <v>1</v>
      </c>
      <c r="KC18" s="69">
        <f>SUM(KC14:KC17)</f>
        <v>2</v>
      </c>
      <c r="KD18" s="69">
        <f>SUM(KD14:KD17)</f>
        <v>1</v>
      </c>
      <c r="KE18" s="69">
        <f>SUM(KE14:KE17)</f>
        <v>3</v>
      </c>
      <c r="KF18" s="69">
        <f>SUM(KF14:KF17)</f>
        <v>1</v>
      </c>
      <c r="KG18" s="69">
        <f>SUM(KG14:KG17)</f>
        <v>0</v>
      </c>
      <c r="KH18" s="69">
        <f>SUM(KH14:KH17)</f>
        <v>3</v>
      </c>
      <c r="KI18" s="69">
        <f>SUM(KI14:KI17)</f>
        <v>0</v>
      </c>
      <c r="KJ18" s="69">
        <f>SUM(KJ14:KJ17)</f>
        <v>1</v>
      </c>
      <c r="KK18" s="69">
        <f>SUM(KK14:KK17)</f>
        <v>3</v>
      </c>
      <c r="KL18" s="69">
        <f>SUM(KL14:KL17)</f>
        <v>1</v>
      </c>
      <c r="KM18" s="69">
        <f>SUM(KM14:KM17)</f>
        <v>0</v>
      </c>
      <c r="KN18" s="69">
        <f>SUM(KN14:KN17)</f>
        <v>1</v>
      </c>
      <c r="KO18" s="69">
        <f>SUM(KO14:KO17)</f>
        <v>3</v>
      </c>
      <c r="KP18" s="69">
        <f>SUM(KP14:KP17)</f>
        <v>0</v>
      </c>
      <c r="KQ18" s="69">
        <f>SUM(KQ14:KQ17)</f>
        <v>1</v>
      </c>
      <c r="KR18" s="69">
        <f>SUM(KR14:KR17)</f>
        <v>2</v>
      </c>
      <c r="KS18" s="69">
        <f>SUM(KS14:KS17)</f>
        <v>1</v>
      </c>
      <c r="KT18" s="69">
        <f>SUM(KT14:KT17)</f>
        <v>1</v>
      </c>
      <c r="KU18" s="69">
        <f>SUM(KU14:KU17)</f>
        <v>2</v>
      </c>
      <c r="KV18" s="69">
        <f>SUM(KV14:KV17)</f>
        <v>1</v>
      </c>
      <c r="KW18" s="69">
        <f>SUM(KW14:KW17)</f>
        <v>1</v>
      </c>
      <c r="KX18" s="69">
        <f>SUM(KX14:KX17)</f>
        <v>2</v>
      </c>
      <c r="KY18" s="69">
        <f>SUM(KY14:KY17)</f>
        <v>1</v>
      </c>
      <c r="KZ18" s="69">
        <f>SUM(KZ14:KZ17)</f>
        <v>1</v>
      </c>
      <c r="LA18" s="69">
        <f>SUM(LA14:LA17)</f>
        <v>3</v>
      </c>
      <c r="LB18" s="69">
        <f>SUM(LB14:LB17)</f>
        <v>0</v>
      </c>
      <c r="LC18" s="69">
        <f>SUM(LC14:LC17)</f>
        <v>1</v>
      </c>
      <c r="LD18" s="69">
        <f>SUM(LD14:LD17)</f>
        <v>3</v>
      </c>
      <c r="LE18" s="69">
        <f>SUM(LE14:LE17)</f>
        <v>0</v>
      </c>
      <c r="LF18" s="69">
        <f>SUM(LF14:LF17)</f>
        <v>3</v>
      </c>
      <c r="LG18" s="69">
        <f>SUM(LG14:LG17)</f>
        <v>1</v>
      </c>
      <c r="LH18" s="69">
        <f>SUM(LH14:LH17)</f>
        <v>0</v>
      </c>
      <c r="LI18" s="69">
        <f>SUM(LI14:LI17)</f>
        <v>3</v>
      </c>
      <c r="LJ18" s="69">
        <f>SUM(LJ14:LJ17)</f>
        <v>1</v>
      </c>
      <c r="LK18" s="69">
        <f>SUM(LK14:LK17)</f>
        <v>0</v>
      </c>
      <c r="LL18" s="69">
        <f>SUM(LL14:LL17)</f>
        <v>1</v>
      </c>
      <c r="LM18" s="69">
        <f>SUM(LM14:LM17)</f>
        <v>2</v>
      </c>
      <c r="LN18" s="69">
        <f>SUM(LN14:LN17)</f>
        <v>1</v>
      </c>
      <c r="LO18" s="69">
        <f>SUM(LO14:LO17)</f>
        <v>1</v>
      </c>
      <c r="LP18" s="69">
        <f>SUM(LP14:LP17)</f>
        <v>2</v>
      </c>
      <c r="LQ18" s="69">
        <f>SUM(LQ14:LQ17)</f>
        <v>1</v>
      </c>
      <c r="LR18" s="69">
        <f>SUM(LR14:LR17)</f>
        <v>1</v>
      </c>
      <c r="LS18" s="69">
        <f>SUM(LS14:LS17)</f>
        <v>3</v>
      </c>
      <c r="LT18" s="69">
        <f>SUM(LT14:LT17)</f>
        <v>0</v>
      </c>
      <c r="LU18" s="69">
        <f>SUM(LU14:LU17)</f>
        <v>3</v>
      </c>
      <c r="LV18" s="69">
        <f>SUM(LV14:LV17)</f>
        <v>0</v>
      </c>
      <c r="LW18" s="69">
        <f>SUM(LW14:LW17)</f>
        <v>1</v>
      </c>
      <c r="LX18" s="69">
        <f>SUM(LX14:LX17)</f>
        <v>1</v>
      </c>
      <c r="LY18" s="69">
        <f>SUM(LY14:LY17)</f>
        <v>3</v>
      </c>
      <c r="LZ18" s="69">
        <f>SUM(LZ14:LZ17)</f>
        <v>0</v>
      </c>
      <c r="MA18" s="69">
        <f>SUM(MA14:MA17)</f>
        <v>1</v>
      </c>
      <c r="MB18" s="69">
        <f>SUM(MB14:MB17)</f>
        <v>3</v>
      </c>
      <c r="MC18" s="69">
        <f>SUM(MC14:MC17)</f>
        <v>0</v>
      </c>
      <c r="MD18" s="69">
        <f>SUM(MD14:MD17)</f>
        <v>3</v>
      </c>
      <c r="ME18" s="69">
        <f>SUM(ME14:ME17)</f>
        <v>0</v>
      </c>
      <c r="MF18" s="69">
        <f>SUM(MF14:MF17)</f>
        <v>1</v>
      </c>
      <c r="MG18" s="69">
        <f>SUM(MG14:MG17)</f>
        <v>1</v>
      </c>
      <c r="MH18" s="69">
        <f>SUM(MH14:MH17)</f>
        <v>3</v>
      </c>
      <c r="MI18" s="69">
        <f>SUM(MI14:MI17)</f>
        <v>0</v>
      </c>
      <c r="MJ18" s="69">
        <f>SUM(MJ14:MJ17)</f>
        <v>1</v>
      </c>
      <c r="MK18" s="69">
        <f>SUM(MK14:MK17)</f>
        <v>2</v>
      </c>
      <c r="ML18" s="69">
        <f>SUM(ML14:ML17)</f>
        <v>1</v>
      </c>
      <c r="MM18" s="69">
        <f>SUM(MM14:MM17)</f>
        <v>1</v>
      </c>
      <c r="MN18" s="69">
        <f>SUM(MN14:MN17)</f>
        <v>2</v>
      </c>
      <c r="MO18" s="69">
        <f>SUM(MO14:MO17)</f>
        <v>1</v>
      </c>
      <c r="MP18" s="69">
        <f>SUM(MP14:MP17)</f>
        <v>3</v>
      </c>
      <c r="MQ18" s="69">
        <f>SUM(MQ14:MQ17)</f>
        <v>1</v>
      </c>
      <c r="MR18" s="69">
        <f>SUM(MR14:MR17)</f>
        <v>0</v>
      </c>
      <c r="MS18" s="69">
        <f>SUM(MS14:MS17)</f>
        <v>3</v>
      </c>
      <c r="MT18" s="69">
        <f>SUM(MT14:MT17)</f>
        <v>0</v>
      </c>
      <c r="MU18" s="69">
        <f>SUM(MU14:MU17)</f>
        <v>1</v>
      </c>
      <c r="MV18" s="69">
        <f>SUM(MV14:MV17)</f>
        <v>1</v>
      </c>
      <c r="MW18" s="69">
        <f>SUM(MW14:MW17)</f>
        <v>3</v>
      </c>
      <c r="MX18" s="69">
        <f>SUM(MX14:MX17)</f>
        <v>0</v>
      </c>
      <c r="MY18" s="69">
        <f>SUM(MY14:MY17)</f>
        <v>1</v>
      </c>
      <c r="MZ18" s="69">
        <f>SUM(MZ14:MZ17)</f>
        <v>3</v>
      </c>
      <c r="NA18" s="69">
        <f>SUM(NA14:NA17)</f>
        <v>0</v>
      </c>
      <c r="NB18" s="69">
        <f>SUM(NB14:NB17)</f>
        <v>1</v>
      </c>
      <c r="NC18" s="69">
        <f>SUM(NC14:NC17)</f>
        <v>3</v>
      </c>
      <c r="ND18" s="69">
        <f>SUM(ND14:ND17)</f>
        <v>0</v>
      </c>
      <c r="NE18" s="69">
        <f>SUM(NE14:NE17)</f>
        <v>1</v>
      </c>
      <c r="NF18" s="69">
        <f>SUM(NF14:NF17)</f>
        <v>2</v>
      </c>
      <c r="NG18" s="69">
        <f>SUM(NG14:NG17)</f>
        <v>1</v>
      </c>
      <c r="NH18" s="69">
        <f>SUM(NH14:NH17)</f>
        <v>3</v>
      </c>
      <c r="NI18" s="69">
        <f>SUM(NI14:NI17)</f>
        <v>1</v>
      </c>
      <c r="NJ18" s="69">
        <f>SUM(NJ14:NJ17)</f>
        <v>0</v>
      </c>
      <c r="NK18" s="69">
        <f>SUM(NK14:NK17)</f>
        <v>1</v>
      </c>
      <c r="NL18" s="69">
        <f>SUM(NL14:NL17)</f>
        <v>3</v>
      </c>
      <c r="NM18" s="69">
        <f>SUM(NM14:NM17)</f>
        <v>0</v>
      </c>
      <c r="NN18" s="69">
        <f>SUM(NN14:NN17)</f>
        <v>1</v>
      </c>
      <c r="NO18" s="69">
        <f>SUM(NO14:NO17)</f>
        <v>3</v>
      </c>
      <c r="NP18" s="69">
        <f>SUM(NP14:NP17)</f>
        <v>0</v>
      </c>
      <c r="NQ18" s="69">
        <f>SUM(NQ14:NQ17)</f>
        <v>1</v>
      </c>
      <c r="NR18" s="69">
        <f>SUM(NR14:NR17)</f>
        <v>2</v>
      </c>
      <c r="NS18" s="69">
        <f>SUM(NS14:NS17)</f>
        <v>1</v>
      </c>
      <c r="NT18" s="69">
        <f>SUM(NT14:NT17)</f>
        <v>1</v>
      </c>
      <c r="NU18" s="69">
        <f>SUM(NU14:NU17)</f>
        <v>2</v>
      </c>
      <c r="NV18" s="69">
        <f>SUM(NV14:NV17)</f>
        <v>1</v>
      </c>
      <c r="NW18" s="69">
        <f>SUM(NW14:NW17)</f>
        <v>1</v>
      </c>
      <c r="NX18" s="69">
        <f>SUM(NX14:NX17)</f>
        <v>2</v>
      </c>
      <c r="NY18" s="69">
        <f>SUM(NY14:NY17)</f>
        <v>1</v>
      </c>
      <c r="NZ18" s="69">
        <f>SUM(NZ14:NZ17)</f>
        <v>1</v>
      </c>
      <c r="OA18" s="69">
        <f>SUM(OA14:OA17)</f>
        <v>2</v>
      </c>
      <c r="OB18" s="69">
        <f>SUM(OB14:OB17)</f>
        <v>1</v>
      </c>
      <c r="OC18" s="69">
        <f>SUM(OC14:OC17)</f>
        <v>1</v>
      </c>
      <c r="OD18" s="69">
        <f>SUM(OD14:OD17)</f>
        <v>2</v>
      </c>
      <c r="OE18" s="69">
        <f>SUM(OE14:OE17)</f>
        <v>1</v>
      </c>
      <c r="OF18" s="69">
        <f>SUM(OF14:OF17)</f>
        <v>1</v>
      </c>
      <c r="OG18" s="69">
        <f>SUM(OG14:OG17)</f>
        <v>2</v>
      </c>
      <c r="OH18" s="69">
        <f>SUM(OH14:OH17)</f>
        <v>1</v>
      </c>
      <c r="OI18" s="69">
        <f>SUM(OI14:OI17)</f>
        <v>1</v>
      </c>
      <c r="OJ18" s="69">
        <f>SUM(OJ14:OJ17)</f>
        <v>2</v>
      </c>
      <c r="OK18" s="69">
        <f>SUM(OK14:OK17)</f>
        <v>1</v>
      </c>
      <c r="OL18" s="69">
        <f>SUM(OL14:OL17)</f>
        <v>1</v>
      </c>
      <c r="OM18" s="69">
        <f>SUM(OM14:OM17)</f>
        <v>2</v>
      </c>
      <c r="ON18" s="69">
        <f>SUM(ON14:ON17)</f>
        <v>1</v>
      </c>
      <c r="OO18" s="69">
        <f>SUM(OO14:OO17)</f>
        <v>1</v>
      </c>
      <c r="OP18" s="69">
        <f>SUM(OP14:OP17)</f>
        <v>2</v>
      </c>
      <c r="OQ18" s="69">
        <f>SUM(OQ14:OQ17)</f>
        <v>1</v>
      </c>
      <c r="OR18" s="69">
        <f>SUM(OR14:OR17)</f>
        <v>1</v>
      </c>
      <c r="OS18" s="69">
        <f>SUM(OS14:OS17)</f>
        <v>2</v>
      </c>
      <c r="OT18" s="69">
        <f>SUM(OT14:OT17)</f>
        <v>1</v>
      </c>
      <c r="OU18" s="69">
        <f>SUM(OU14:OU17)</f>
        <v>1</v>
      </c>
      <c r="OV18" s="69">
        <f>SUM(OV14:OV17)</f>
        <v>2</v>
      </c>
      <c r="OW18" s="69">
        <f>SUM(OW14:OW17)</f>
        <v>1</v>
      </c>
    </row>
    <row r="19" spans="1:413" x14ac:dyDescent="0.25">
      <c r="A19" s="117" t="s">
        <v>689</v>
      </c>
      <c r="B19" s="118"/>
      <c r="C19" s="10">
        <f>C18/4%</f>
        <v>75</v>
      </c>
      <c r="D19" s="10">
        <f t="shared" ref="D19:BO19" si="0">D18/4%</f>
        <v>25</v>
      </c>
      <c r="E19" s="10">
        <f t="shared" si="0"/>
        <v>0</v>
      </c>
      <c r="F19" s="10">
        <f t="shared" si="0"/>
        <v>75</v>
      </c>
      <c r="G19" s="10">
        <f t="shared" si="0"/>
        <v>25</v>
      </c>
      <c r="H19" s="10">
        <f t="shared" si="0"/>
        <v>0</v>
      </c>
      <c r="I19" s="10">
        <f t="shared" si="0"/>
        <v>25</v>
      </c>
      <c r="J19" s="10">
        <f t="shared" si="0"/>
        <v>75</v>
      </c>
      <c r="K19" s="10">
        <f t="shared" si="0"/>
        <v>0</v>
      </c>
      <c r="L19" s="10">
        <f t="shared" si="0"/>
        <v>25</v>
      </c>
      <c r="M19" s="10">
        <f t="shared" si="0"/>
        <v>50</v>
      </c>
      <c r="N19" s="10">
        <f t="shared" si="0"/>
        <v>25</v>
      </c>
      <c r="O19" s="10">
        <f t="shared" si="0"/>
        <v>25</v>
      </c>
      <c r="P19" s="10">
        <f t="shared" si="0"/>
        <v>75</v>
      </c>
      <c r="Q19" s="10">
        <f t="shared" si="0"/>
        <v>0</v>
      </c>
      <c r="R19" s="10">
        <f t="shared" si="0"/>
        <v>25</v>
      </c>
      <c r="S19" s="10">
        <f t="shared" si="0"/>
        <v>75</v>
      </c>
      <c r="T19" s="10">
        <f t="shared" si="0"/>
        <v>0</v>
      </c>
      <c r="U19" s="10">
        <f t="shared" si="0"/>
        <v>25</v>
      </c>
      <c r="V19" s="10">
        <f t="shared" si="0"/>
        <v>50</v>
      </c>
      <c r="W19" s="10">
        <f t="shared" si="0"/>
        <v>25</v>
      </c>
      <c r="X19" s="10">
        <f t="shared" si="0"/>
        <v>25</v>
      </c>
      <c r="Y19" s="10">
        <f t="shared" si="0"/>
        <v>50</v>
      </c>
      <c r="Z19" s="10">
        <f t="shared" si="0"/>
        <v>25</v>
      </c>
      <c r="AA19" s="10">
        <f t="shared" si="0"/>
        <v>75</v>
      </c>
      <c r="AB19" s="10">
        <f t="shared" si="0"/>
        <v>0</v>
      </c>
      <c r="AC19" s="10">
        <f t="shared" si="0"/>
        <v>25</v>
      </c>
      <c r="AD19" s="10">
        <f t="shared" si="0"/>
        <v>25</v>
      </c>
      <c r="AE19" s="10">
        <f t="shared" si="0"/>
        <v>50</v>
      </c>
      <c r="AF19" s="10">
        <f t="shared" si="0"/>
        <v>25</v>
      </c>
      <c r="AG19" s="10">
        <f t="shared" si="0"/>
        <v>25</v>
      </c>
      <c r="AH19" s="10">
        <f t="shared" si="0"/>
        <v>50</v>
      </c>
      <c r="AI19" s="10">
        <f t="shared" si="0"/>
        <v>25</v>
      </c>
      <c r="AJ19" s="10">
        <f t="shared" si="0"/>
        <v>25</v>
      </c>
      <c r="AK19" s="10">
        <f t="shared" si="0"/>
        <v>50</v>
      </c>
      <c r="AL19" s="10">
        <f t="shared" si="0"/>
        <v>25</v>
      </c>
      <c r="AM19" s="10">
        <f t="shared" si="0"/>
        <v>25</v>
      </c>
      <c r="AN19" s="10">
        <f t="shared" si="0"/>
        <v>50</v>
      </c>
      <c r="AO19" s="10">
        <f t="shared" si="0"/>
        <v>25</v>
      </c>
      <c r="AP19" s="10">
        <f t="shared" si="0"/>
        <v>25</v>
      </c>
      <c r="AQ19" s="10">
        <f t="shared" si="0"/>
        <v>50</v>
      </c>
      <c r="AR19" s="10">
        <f t="shared" si="0"/>
        <v>25</v>
      </c>
      <c r="AS19" s="10">
        <f t="shared" si="0"/>
        <v>25</v>
      </c>
      <c r="AT19" s="10">
        <f t="shared" si="0"/>
        <v>50</v>
      </c>
      <c r="AU19" s="10">
        <f t="shared" si="0"/>
        <v>25</v>
      </c>
      <c r="AV19" s="10">
        <f t="shared" si="0"/>
        <v>25</v>
      </c>
      <c r="AW19" s="10">
        <f t="shared" si="0"/>
        <v>50</v>
      </c>
      <c r="AX19" s="10">
        <f t="shared" si="0"/>
        <v>25</v>
      </c>
      <c r="AY19" s="10">
        <f t="shared" si="0"/>
        <v>25</v>
      </c>
      <c r="AZ19" s="10">
        <f t="shared" si="0"/>
        <v>50</v>
      </c>
      <c r="BA19" s="10">
        <f t="shared" si="0"/>
        <v>25</v>
      </c>
      <c r="BB19" s="10">
        <f t="shared" si="0"/>
        <v>25</v>
      </c>
      <c r="BC19" s="10">
        <f t="shared" si="0"/>
        <v>50</v>
      </c>
      <c r="BD19" s="10">
        <f t="shared" si="0"/>
        <v>25</v>
      </c>
      <c r="BE19" s="10">
        <f t="shared" si="0"/>
        <v>25</v>
      </c>
      <c r="BF19" s="10">
        <f t="shared" si="0"/>
        <v>50</v>
      </c>
      <c r="BG19" s="10">
        <f t="shared" si="0"/>
        <v>25</v>
      </c>
      <c r="BH19" s="10">
        <f t="shared" si="0"/>
        <v>25</v>
      </c>
      <c r="BI19" s="10">
        <f t="shared" si="0"/>
        <v>50</v>
      </c>
      <c r="BJ19" s="10">
        <f t="shared" si="0"/>
        <v>25</v>
      </c>
      <c r="BK19" s="10">
        <f t="shared" si="0"/>
        <v>25</v>
      </c>
      <c r="BL19" s="10">
        <f t="shared" si="0"/>
        <v>50</v>
      </c>
      <c r="BM19" s="10">
        <f t="shared" si="0"/>
        <v>25</v>
      </c>
      <c r="BN19" s="10">
        <f t="shared" si="0"/>
        <v>25</v>
      </c>
      <c r="BO19" s="10">
        <f t="shared" si="0"/>
        <v>75</v>
      </c>
      <c r="BP19" s="10">
        <f t="shared" ref="BP19:EA19" si="1">BP18/4%</f>
        <v>0</v>
      </c>
      <c r="BQ19" s="10">
        <f t="shared" si="1"/>
        <v>25</v>
      </c>
      <c r="BR19" s="10">
        <f t="shared" si="1"/>
        <v>75</v>
      </c>
      <c r="BS19" s="10">
        <f t="shared" si="1"/>
        <v>0</v>
      </c>
      <c r="BT19" s="10">
        <f t="shared" si="1"/>
        <v>25</v>
      </c>
      <c r="BU19" s="10">
        <f t="shared" si="1"/>
        <v>50</v>
      </c>
      <c r="BV19" s="10">
        <f t="shared" si="1"/>
        <v>25</v>
      </c>
      <c r="BW19" s="10">
        <f t="shared" si="1"/>
        <v>25</v>
      </c>
      <c r="BX19" s="10">
        <f t="shared" si="1"/>
        <v>75</v>
      </c>
      <c r="BY19" s="10">
        <f t="shared" si="1"/>
        <v>0</v>
      </c>
      <c r="BZ19" s="10">
        <f t="shared" si="1"/>
        <v>25</v>
      </c>
      <c r="CA19" s="10">
        <f t="shared" si="1"/>
        <v>75</v>
      </c>
      <c r="CB19" s="10">
        <f t="shared" si="1"/>
        <v>0</v>
      </c>
      <c r="CC19" s="10">
        <f t="shared" si="1"/>
        <v>75</v>
      </c>
      <c r="CD19" s="10">
        <f t="shared" si="1"/>
        <v>0</v>
      </c>
      <c r="CE19" s="10">
        <f t="shared" si="1"/>
        <v>25</v>
      </c>
      <c r="CF19" s="10">
        <f t="shared" si="1"/>
        <v>25</v>
      </c>
      <c r="CG19" s="10">
        <f t="shared" si="1"/>
        <v>50</v>
      </c>
      <c r="CH19" s="10">
        <f t="shared" si="1"/>
        <v>25</v>
      </c>
      <c r="CI19" s="10">
        <f t="shared" si="1"/>
        <v>25</v>
      </c>
      <c r="CJ19" s="10">
        <f t="shared" si="1"/>
        <v>50</v>
      </c>
      <c r="CK19" s="10">
        <f t="shared" si="1"/>
        <v>25</v>
      </c>
      <c r="CL19" s="10">
        <f t="shared" si="1"/>
        <v>25</v>
      </c>
      <c r="CM19" s="10">
        <f t="shared" si="1"/>
        <v>50</v>
      </c>
      <c r="CN19" s="10">
        <f t="shared" si="1"/>
        <v>25</v>
      </c>
      <c r="CO19" s="10">
        <f t="shared" si="1"/>
        <v>75</v>
      </c>
      <c r="CP19" s="10">
        <f t="shared" si="1"/>
        <v>25</v>
      </c>
      <c r="CQ19" s="10">
        <f t="shared" si="1"/>
        <v>0</v>
      </c>
      <c r="CR19" s="10">
        <f t="shared" si="1"/>
        <v>75</v>
      </c>
      <c r="CS19" s="10">
        <f t="shared" si="1"/>
        <v>0</v>
      </c>
      <c r="CT19" s="10">
        <f t="shared" si="1"/>
        <v>25</v>
      </c>
      <c r="CU19" s="10">
        <f t="shared" si="1"/>
        <v>75</v>
      </c>
      <c r="CV19" s="10">
        <f t="shared" si="1"/>
        <v>25</v>
      </c>
      <c r="CW19" s="10">
        <f t="shared" si="1"/>
        <v>0</v>
      </c>
      <c r="CX19" s="10">
        <f t="shared" si="1"/>
        <v>25</v>
      </c>
      <c r="CY19" s="10">
        <f t="shared" si="1"/>
        <v>75</v>
      </c>
      <c r="CZ19" s="10">
        <f t="shared" si="1"/>
        <v>0</v>
      </c>
      <c r="DA19" s="10">
        <f t="shared" si="1"/>
        <v>25</v>
      </c>
      <c r="DB19" s="10">
        <f t="shared" si="1"/>
        <v>50</v>
      </c>
      <c r="DC19" s="10">
        <f t="shared" si="1"/>
        <v>25</v>
      </c>
      <c r="DD19" s="10">
        <f t="shared" si="1"/>
        <v>25</v>
      </c>
      <c r="DE19" s="10">
        <f t="shared" si="1"/>
        <v>50</v>
      </c>
      <c r="DF19" s="10">
        <f t="shared" si="1"/>
        <v>25</v>
      </c>
      <c r="DG19" s="10">
        <f t="shared" si="1"/>
        <v>25</v>
      </c>
      <c r="DH19" s="10">
        <f t="shared" si="1"/>
        <v>50</v>
      </c>
      <c r="DI19" s="10">
        <f t="shared" si="1"/>
        <v>25</v>
      </c>
      <c r="DJ19" s="10">
        <f t="shared" si="1"/>
        <v>25</v>
      </c>
      <c r="DK19" s="10">
        <f t="shared" si="1"/>
        <v>75</v>
      </c>
      <c r="DL19" s="10">
        <f t="shared" si="1"/>
        <v>0</v>
      </c>
      <c r="DM19" s="10">
        <f t="shared" si="1"/>
        <v>25</v>
      </c>
      <c r="DN19" s="10">
        <f t="shared" si="1"/>
        <v>75</v>
      </c>
      <c r="DO19" s="10">
        <f t="shared" si="1"/>
        <v>0</v>
      </c>
      <c r="DP19" s="10">
        <f t="shared" si="1"/>
        <v>75</v>
      </c>
      <c r="DQ19" s="10">
        <f t="shared" si="1"/>
        <v>25</v>
      </c>
      <c r="DR19" s="10">
        <f t="shared" si="1"/>
        <v>0</v>
      </c>
      <c r="DS19" s="10">
        <f t="shared" si="1"/>
        <v>75</v>
      </c>
      <c r="DT19" s="10">
        <f t="shared" si="1"/>
        <v>25</v>
      </c>
      <c r="DU19" s="10">
        <f t="shared" si="1"/>
        <v>0</v>
      </c>
      <c r="DV19" s="10">
        <f t="shared" si="1"/>
        <v>25</v>
      </c>
      <c r="DW19" s="10">
        <f t="shared" si="1"/>
        <v>50</v>
      </c>
      <c r="DX19" s="10">
        <f t="shared" si="1"/>
        <v>25</v>
      </c>
      <c r="DY19" s="10">
        <f t="shared" si="1"/>
        <v>25</v>
      </c>
      <c r="DZ19" s="10">
        <f t="shared" si="1"/>
        <v>50</v>
      </c>
      <c r="EA19" s="10">
        <f t="shared" si="1"/>
        <v>25</v>
      </c>
      <c r="EB19" s="10">
        <f t="shared" ref="EB19:GM19" si="2">EB18/4%</f>
        <v>25</v>
      </c>
      <c r="EC19" s="10">
        <f t="shared" si="2"/>
        <v>75</v>
      </c>
      <c r="ED19" s="10">
        <f t="shared" si="2"/>
        <v>0</v>
      </c>
      <c r="EE19" s="10">
        <f t="shared" si="2"/>
        <v>75</v>
      </c>
      <c r="EF19" s="10">
        <f t="shared" si="2"/>
        <v>0</v>
      </c>
      <c r="EG19" s="10">
        <f t="shared" si="2"/>
        <v>25</v>
      </c>
      <c r="EH19" s="10">
        <f t="shared" si="2"/>
        <v>25</v>
      </c>
      <c r="EI19" s="10">
        <f t="shared" si="2"/>
        <v>75</v>
      </c>
      <c r="EJ19" s="10">
        <f t="shared" si="2"/>
        <v>0</v>
      </c>
      <c r="EK19" s="10">
        <f t="shared" si="2"/>
        <v>25</v>
      </c>
      <c r="EL19" s="10">
        <f t="shared" si="2"/>
        <v>75</v>
      </c>
      <c r="EM19" s="10">
        <f t="shared" si="2"/>
        <v>0</v>
      </c>
      <c r="EN19" s="10">
        <f t="shared" si="2"/>
        <v>75</v>
      </c>
      <c r="EO19" s="10">
        <f t="shared" si="2"/>
        <v>0</v>
      </c>
      <c r="EP19" s="10">
        <f t="shared" si="2"/>
        <v>25</v>
      </c>
      <c r="EQ19" s="10">
        <f t="shared" si="2"/>
        <v>25</v>
      </c>
      <c r="ER19" s="10">
        <f t="shared" si="2"/>
        <v>75</v>
      </c>
      <c r="ES19" s="10">
        <f t="shared" si="2"/>
        <v>0</v>
      </c>
      <c r="ET19" s="10">
        <f t="shared" si="2"/>
        <v>25</v>
      </c>
      <c r="EU19" s="10">
        <f t="shared" si="2"/>
        <v>50</v>
      </c>
      <c r="EV19" s="10">
        <f t="shared" si="2"/>
        <v>25</v>
      </c>
      <c r="EW19" s="10">
        <f t="shared" si="2"/>
        <v>25</v>
      </c>
      <c r="EX19" s="10">
        <f t="shared" si="2"/>
        <v>50</v>
      </c>
      <c r="EY19" s="10">
        <f t="shared" si="2"/>
        <v>25</v>
      </c>
      <c r="EZ19" s="10">
        <f t="shared" si="2"/>
        <v>75</v>
      </c>
      <c r="FA19" s="10">
        <f t="shared" si="2"/>
        <v>25</v>
      </c>
      <c r="FB19" s="10">
        <f t="shared" si="2"/>
        <v>0</v>
      </c>
      <c r="FC19" s="10">
        <f t="shared" si="2"/>
        <v>75</v>
      </c>
      <c r="FD19" s="10">
        <f t="shared" si="2"/>
        <v>0</v>
      </c>
      <c r="FE19" s="10">
        <f t="shared" si="2"/>
        <v>25</v>
      </c>
      <c r="FF19" s="10">
        <f t="shared" si="2"/>
        <v>25</v>
      </c>
      <c r="FG19" s="10">
        <f t="shared" si="2"/>
        <v>75</v>
      </c>
      <c r="FH19" s="10">
        <f t="shared" si="2"/>
        <v>0</v>
      </c>
      <c r="FI19" s="10">
        <f t="shared" si="2"/>
        <v>25</v>
      </c>
      <c r="FJ19" s="10">
        <f t="shared" si="2"/>
        <v>75</v>
      </c>
      <c r="FK19" s="10">
        <f t="shared" si="2"/>
        <v>0</v>
      </c>
      <c r="FL19" s="10">
        <f t="shared" si="2"/>
        <v>25</v>
      </c>
      <c r="FM19" s="10">
        <f t="shared" si="2"/>
        <v>75</v>
      </c>
      <c r="FN19" s="10">
        <f t="shared" si="2"/>
        <v>0</v>
      </c>
      <c r="FO19" s="10">
        <f t="shared" si="2"/>
        <v>25</v>
      </c>
      <c r="FP19" s="10">
        <f t="shared" si="2"/>
        <v>50</v>
      </c>
      <c r="FQ19" s="10">
        <f t="shared" si="2"/>
        <v>25</v>
      </c>
      <c r="FR19" s="10">
        <f t="shared" si="2"/>
        <v>75</v>
      </c>
      <c r="FS19" s="10">
        <f t="shared" si="2"/>
        <v>25</v>
      </c>
      <c r="FT19" s="10">
        <f t="shared" si="2"/>
        <v>0</v>
      </c>
      <c r="FU19" s="10">
        <f t="shared" si="2"/>
        <v>25</v>
      </c>
      <c r="FV19" s="10">
        <f t="shared" si="2"/>
        <v>75</v>
      </c>
      <c r="FW19" s="10">
        <f t="shared" si="2"/>
        <v>0</v>
      </c>
      <c r="FX19" s="10">
        <f t="shared" si="2"/>
        <v>25</v>
      </c>
      <c r="FY19" s="10">
        <f t="shared" si="2"/>
        <v>75</v>
      </c>
      <c r="FZ19" s="10">
        <f t="shared" si="2"/>
        <v>0</v>
      </c>
      <c r="GA19" s="10">
        <f t="shared" si="2"/>
        <v>25</v>
      </c>
      <c r="GB19" s="10">
        <f t="shared" si="2"/>
        <v>50</v>
      </c>
      <c r="GC19" s="10">
        <f t="shared" si="2"/>
        <v>25</v>
      </c>
      <c r="GD19" s="10">
        <f t="shared" si="2"/>
        <v>25</v>
      </c>
      <c r="GE19" s="10">
        <f t="shared" si="2"/>
        <v>50</v>
      </c>
      <c r="GF19" s="10">
        <f t="shared" si="2"/>
        <v>25</v>
      </c>
      <c r="GG19" s="10">
        <f t="shared" si="2"/>
        <v>25</v>
      </c>
      <c r="GH19" s="10">
        <f t="shared" si="2"/>
        <v>50</v>
      </c>
      <c r="GI19" s="10">
        <f t="shared" si="2"/>
        <v>25</v>
      </c>
      <c r="GJ19" s="10">
        <f t="shared" si="2"/>
        <v>25</v>
      </c>
      <c r="GK19" s="10">
        <f t="shared" si="2"/>
        <v>50</v>
      </c>
      <c r="GL19" s="10">
        <f t="shared" si="2"/>
        <v>25</v>
      </c>
      <c r="GM19" s="10">
        <f t="shared" si="2"/>
        <v>25</v>
      </c>
      <c r="GN19" s="10">
        <f t="shared" ref="GN19:IY19" si="3">GN18/4%</f>
        <v>50</v>
      </c>
      <c r="GO19" s="10">
        <f t="shared" si="3"/>
        <v>25</v>
      </c>
      <c r="GP19" s="10">
        <f t="shared" si="3"/>
        <v>25</v>
      </c>
      <c r="GQ19" s="10">
        <f t="shared" si="3"/>
        <v>50</v>
      </c>
      <c r="GR19" s="10">
        <f t="shared" si="3"/>
        <v>25</v>
      </c>
      <c r="GS19" s="10">
        <f t="shared" si="3"/>
        <v>75</v>
      </c>
      <c r="GT19" s="10">
        <f t="shared" si="3"/>
        <v>25</v>
      </c>
      <c r="GU19" s="10">
        <f t="shared" si="3"/>
        <v>0</v>
      </c>
      <c r="GV19" s="10">
        <f t="shared" si="3"/>
        <v>75</v>
      </c>
      <c r="GW19" s="10">
        <f t="shared" si="3"/>
        <v>25</v>
      </c>
      <c r="GX19" s="10">
        <f t="shared" si="3"/>
        <v>0</v>
      </c>
      <c r="GY19" s="10">
        <f t="shared" si="3"/>
        <v>25</v>
      </c>
      <c r="GZ19" s="10">
        <f t="shared" si="3"/>
        <v>75</v>
      </c>
      <c r="HA19" s="10">
        <f t="shared" si="3"/>
        <v>0</v>
      </c>
      <c r="HB19" s="10">
        <f t="shared" si="3"/>
        <v>25</v>
      </c>
      <c r="HC19" s="10">
        <f t="shared" si="3"/>
        <v>50</v>
      </c>
      <c r="HD19" s="10">
        <f t="shared" si="3"/>
        <v>25</v>
      </c>
      <c r="HE19" s="10">
        <f t="shared" si="3"/>
        <v>25</v>
      </c>
      <c r="HF19" s="10">
        <f t="shared" si="3"/>
        <v>75</v>
      </c>
      <c r="HG19" s="10">
        <f t="shared" si="3"/>
        <v>0</v>
      </c>
      <c r="HH19" s="10">
        <f t="shared" si="3"/>
        <v>25</v>
      </c>
      <c r="HI19" s="10">
        <f t="shared" si="3"/>
        <v>75</v>
      </c>
      <c r="HJ19" s="10">
        <f t="shared" si="3"/>
        <v>0</v>
      </c>
      <c r="HK19" s="10">
        <f t="shared" si="3"/>
        <v>25</v>
      </c>
      <c r="HL19" s="10">
        <f t="shared" si="3"/>
        <v>50</v>
      </c>
      <c r="HM19" s="10">
        <f t="shared" si="3"/>
        <v>25</v>
      </c>
      <c r="HN19" s="10">
        <f t="shared" si="3"/>
        <v>25</v>
      </c>
      <c r="HO19" s="10">
        <f t="shared" si="3"/>
        <v>50</v>
      </c>
      <c r="HP19" s="10">
        <f t="shared" si="3"/>
        <v>25</v>
      </c>
      <c r="HQ19" s="10">
        <f t="shared" si="3"/>
        <v>75</v>
      </c>
      <c r="HR19" s="10">
        <f t="shared" si="3"/>
        <v>0</v>
      </c>
      <c r="HS19" s="10">
        <f t="shared" si="3"/>
        <v>25</v>
      </c>
      <c r="HT19" s="10">
        <f t="shared" si="3"/>
        <v>25</v>
      </c>
      <c r="HU19" s="10">
        <f t="shared" si="3"/>
        <v>50</v>
      </c>
      <c r="HV19" s="10">
        <f t="shared" si="3"/>
        <v>25</v>
      </c>
      <c r="HW19" s="10">
        <f t="shared" si="3"/>
        <v>25</v>
      </c>
      <c r="HX19" s="10">
        <f t="shared" si="3"/>
        <v>50</v>
      </c>
      <c r="HY19" s="10">
        <f t="shared" si="3"/>
        <v>25</v>
      </c>
      <c r="HZ19" s="10">
        <f t="shared" si="3"/>
        <v>25</v>
      </c>
      <c r="IA19" s="10">
        <f t="shared" si="3"/>
        <v>50</v>
      </c>
      <c r="IB19" s="10">
        <f t="shared" si="3"/>
        <v>25</v>
      </c>
      <c r="IC19" s="10">
        <f t="shared" si="3"/>
        <v>25</v>
      </c>
      <c r="ID19" s="10">
        <f t="shared" si="3"/>
        <v>50</v>
      </c>
      <c r="IE19" s="10">
        <f t="shared" si="3"/>
        <v>25</v>
      </c>
      <c r="IF19" s="10">
        <f t="shared" si="3"/>
        <v>25</v>
      </c>
      <c r="IG19" s="10">
        <f t="shared" si="3"/>
        <v>50</v>
      </c>
      <c r="IH19" s="10">
        <f t="shared" si="3"/>
        <v>25</v>
      </c>
      <c r="II19" s="10">
        <f t="shared" si="3"/>
        <v>25</v>
      </c>
      <c r="IJ19" s="10">
        <f t="shared" si="3"/>
        <v>50</v>
      </c>
      <c r="IK19" s="10">
        <f t="shared" si="3"/>
        <v>25</v>
      </c>
      <c r="IL19" s="10">
        <f t="shared" si="3"/>
        <v>25</v>
      </c>
      <c r="IM19" s="10">
        <f t="shared" si="3"/>
        <v>50</v>
      </c>
      <c r="IN19" s="10">
        <f t="shared" si="3"/>
        <v>25</v>
      </c>
      <c r="IO19" s="10">
        <f t="shared" si="3"/>
        <v>25</v>
      </c>
      <c r="IP19" s="10">
        <f t="shared" si="3"/>
        <v>50</v>
      </c>
      <c r="IQ19" s="10">
        <f t="shared" si="3"/>
        <v>25</v>
      </c>
      <c r="IR19" s="10">
        <f t="shared" si="3"/>
        <v>25</v>
      </c>
      <c r="IS19" s="10">
        <f t="shared" si="3"/>
        <v>50</v>
      </c>
      <c r="IT19" s="10">
        <f t="shared" si="3"/>
        <v>25</v>
      </c>
      <c r="IU19" s="10">
        <f t="shared" si="3"/>
        <v>25</v>
      </c>
      <c r="IV19" s="10">
        <f t="shared" si="3"/>
        <v>50</v>
      </c>
      <c r="IW19" s="10">
        <f t="shared" si="3"/>
        <v>25</v>
      </c>
      <c r="IX19" s="10">
        <f t="shared" si="3"/>
        <v>25</v>
      </c>
      <c r="IY19" s="10">
        <f t="shared" si="3"/>
        <v>50</v>
      </c>
      <c r="IZ19" s="10">
        <f t="shared" ref="IZ19:LK19" si="4">IZ18/4%</f>
        <v>25</v>
      </c>
      <c r="JA19" s="10">
        <f t="shared" si="4"/>
        <v>25</v>
      </c>
      <c r="JB19" s="10">
        <f t="shared" si="4"/>
        <v>50</v>
      </c>
      <c r="JC19" s="10">
        <f t="shared" si="4"/>
        <v>25</v>
      </c>
      <c r="JD19" s="10">
        <f t="shared" si="4"/>
        <v>25</v>
      </c>
      <c r="JE19" s="10">
        <f t="shared" si="4"/>
        <v>75</v>
      </c>
      <c r="JF19" s="10">
        <f t="shared" si="4"/>
        <v>0</v>
      </c>
      <c r="JG19" s="10">
        <f t="shared" si="4"/>
        <v>25</v>
      </c>
      <c r="JH19" s="10">
        <f t="shared" si="4"/>
        <v>75</v>
      </c>
      <c r="JI19" s="10">
        <f t="shared" si="4"/>
        <v>0</v>
      </c>
      <c r="JJ19" s="10">
        <f t="shared" si="4"/>
        <v>25</v>
      </c>
      <c r="JK19" s="10">
        <f t="shared" si="4"/>
        <v>50</v>
      </c>
      <c r="JL19" s="10">
        <f t="shared" si="4"/>
        <v>25</v>
      </c>
      <c r="JM19" s="10">
        <f t="shared" si="4"/>
        <v>25</v>
      </c>
      <c r="JN19" s="10">
        <f t="shared" si="4"/>
        <v>75</v>
      </c>
      <c r="JO19" s="10">
        <f t="shared" si="4"/>
        <v>0</v>
      </c>
      <c r="JP19" s="10">
        <f t="shared" si="4"/>
        <v>25</v>
      </c>
      <c r="JQ19" s="10">
        <f t="shared" si="4"/>
        <v>75</v>
      </c>
      <c r="JR19" s="10">
        <f t="shared" si="4"/>
        <v>0</v>
      </c>
      <c r="JS19" s="10">
        <f t="shared" si="4"/>
        <v>75</v>
      </c>
      <c r="JT19" s="10">
        <f t="shared" si="4"/>
        <v>0</v>
      </c>
      <c r="JU19" s="10">
        <f t="shared" si="4"/>
        <v>25</v>
      </c>
      <c r="JV19" s="10">
        <f t="shared" si="4"/>
        <v>25</v>
      </c>
      <c r="JW19" s="10">
        <f t="shared" si="4"/>
        <v>50</v>
      </c>
      <c r="JX19" s="10">
        <f t="shared" si="4"/>
        <v>25</v>
      </c>
      <c r="JY19" s="10">
        <f t="shared" si="4"/>
        <v>25</v>
      </c>
      <c r="JZ19" s="10">
        <f t="shared" si="4"/>
        <v>50</v>
      </c>
      <c r="KA19" s="10">
        <f t="shared" si="4"/>
        <v>25</v>
      </c>
      <c r="KB19" s="10">
        <f t="shared" si="4"/>
        <v>25</v>
      </c>
      <c r="KC19" s="10">
        <f t="shared" si="4"/>
        <v>50</v>
      </c>
      <c r="KD19" s="10">
        <f t="shared" si="4"/>
        <v>25</v>
      </c>
      <c r="KE19" s="10">
        <f t="shared" si="4"/>
        <v>75</v>
      </c>
      <c r="KF19" s="10">
        <f t="shared" si="4"/>
        <v>25</v>
      </c>
      <c r="KG19" s="10">
        <f t="shared" si="4"/>
        <v>0</v>
      </c>
      <c r="KH19" s="10">
        <f t="shared" si="4"/>
        <v>75</v>
      </c>
      <c r="KI19" s="10">
        <f t="shared" si="4"/>
        <v>0</v>
      </c>
      <c r="KJ19" s="10">
        <f t="shared" si="4"/>
        <v>25</v>
      </c>
      <c r="KK19" s="10">
        <f t="shared" si="4"/>
        <v>75</v>
      </c>
      <c r="KL19" s="10">
        <f t="shared" si="4"/>
        <v>25</v>
      </c>
      <c r="KM19" s="10">
        <f t="shared" si="4"/>
        <v>0</v>
      </c>
      <c r="KN19" s="10">
        <f t="shared" si="4"/>
        <v>25</v>
      </c>
      <c r="KO19" s="10">
        <f t="shared" si="4"/>
        <v>75</v>
      </c>
      <c r="KP19" s="10">
        <f t="shared" si="4"/>
        <v>0</v>
      </c>
      <c r="KQ19" s="10">
        <f t="shared" si="4"/>
        <v>25</v>
      </c>
      <c r="KR19" s="10">
        <f t="shared" si="4"/>
        <v>50</v>
      </c>
      <c r="KS19" s="10">
        <f t="shared" si="4"/>
        <v>25</v>
      </c>
      <c r="KT19" s="10">
        <f t="shared" si="4"/>
        <v>25</v>
      </c>
      <c r="KU19" s="10">
        <f t="shared" si="4"/>
        <v>50</v>
      </c>
      <c r="KV19" s="10">
        <f t="shared" si="4"/>
        <v>25</v>
      </c>
      <c r="KW19" s="10">
        <f t="shared" si="4"/>
        <v>25</v>
      </c>
      <c r="KX19" s="10">
        <f t="shared" si="4"/>
        <v>50</v>
      </c>
      <c r="KY19" s="10">
        <f t="shared" si="4"/>
        <v>25</v>
      </c>
      <c r="KZ19" s="10">
        <f t="shared" si="4"/>
        <v>25</v>
      </c>
      <c r="LA19" s="10">
        <f t="shared" si="4"/>
        <v>75</v>
      </c>
      <c r="LB19" s="10">
        <f t="shared" si="4"/>
        <v>0</v>
      </c>
      <c r="LC19" s="10">
        <f t="shared" si="4"/>
        <v>25</v>
      </c>
      <c r="LD19" s="10">
        <f t="shared" si="4"/>
        <v>75</v>
      </c>
      <c r="LE19" s="10">
        <f t="shared" si="4"/>
        <v>0</v>
      </c>
      <c r="LF19" s="10">
        <f t="shared" si="4"/>
        <v>75</v>
      </c>
      <c r="LG19" s="10">
        <f t="shared" si="4"/>
        <v>25</v>
      </c>
      <c r="LH19" s="10">
        <f t="shared" si="4"/>
        <v>0</v>
      </c>
      <c r="LI19" s="10">
        <f t="shared" si="4"/>
        <v>75</v>
      </c>
      <c r="LJ19" s="10">
        <f t="shared" si="4"/>
        <v>25</v>
      </c>
      <c r="LK19" s="10">
        <f t="shared" si="4"/>
        <v>0</v>
      </c>
      <c r="LL19" s="10">
        <f t="shared" ref="LL19:NW19" si="5">LL18/4%</f>
        <v>25</v>
      </c>
      <c r="LM19" s="10">
        <f t="shared" si="5"/>
        <v>50</v>
      </c>
      <c r="LN19" s="10">
        <f t="shared" si="5"/>
        <v>25</v>
      </c>
      <c r="LO19" s="10">
        <f t="shared" si="5"/>
        <v>25</v>
      </c>
      <c r="LP19" s="10">
        <f t="shared" si="5"/>
        <v>50</v>
      </c>
      <c r="LQ19" s="10">
        <f t="shared" si="5"/>
        <v>25</v>
      </c>
      <c r="LR19" s="10">
        <f t="shared" si="5"/>
        <v>25</v>
      </c>
      <c r="LS19" s="10">
        <f t="shared" si="5"/>
        <v>75</v>
      </c>
      <c r="LT19" s="10">
        <f t="shared" si="5"/>
        <v>0</v>
      </c>
      <c r="LU19" s="10">
        <f t="shared" si="5"/>
        <v>75</v>
      </c>
      <c r="LV19" s="10">
        <f t="shared" si="5"/>
        <v>0</v>
      </c>
      <c r="LW19" s="10">
        <f t="shared" si="5"/>
        <v>25</v>
      </c>
      <c r="LX19" s="10">
        <f t="shared" si="5"/>
        <v>25</v>
      </c>
      <c r="LY19" s="10">
        <f t="shared" si="5"/>
        <v>75</v>
      </c>
      <c r="LZ19" s="10">
        <f t="shared" si="5"/>
        <v>0</v>
      </c>
      <c r="MA19" s="10">
        <f t="shared" si="5"/>
        <v>25</v>
      </c>
      <c r="MB19" s="10">
        <f t="shared" si="5"/>
        <v>75</v>
      </c>
      <c r="MC19" s="10">
        <f t="shared" si="5"/>
        <v>0</v>
      </c>
      <c r="MD19" s="10">
        <f t="shared" si="5"/>
        <v>75</v>
      </c>
      <c r="ME19" s="10">
        <f t="shared" si="5"/>
        <v>0</v>
      </c>
      <c r="MF19" s="10">
        <f t="shared" si="5"/>
        <v>25</v>
      </c>
      <c r="MG19" s="10">
        <f t="shared" si="5"/>
        <v>25</v>
      </c>
      <c r="MH19" s="10">
        <f t="shared" si="5"/>
        <v>75</v>
      </c>
      <c r="MI19" s="10">
        <f t="shared" si="5"/>
        <v>0</v>
      </c>
      <c r="MJ19" s="10">
        <f t="shared" si="5"/>
        <v>25</v>
      </c>
      <c r="MK19" s="10">
        <f t="shared" si="5"/>
        <v>50</v>
      </c>
      <c r="ML19" s="10">
        <f t="shared" si="5"/>
        <v>25</v>
      </c>
      <c r="MM19" s="10">
        <f t="shared" si="5"/>
        <v>25</v>
      </c>
      <c r="MN19" s="10">
        <f t="shared" si="5"/>
        <v>50</v>
      </c>
      <c r="MO19" s="10">
        <f t="shared" si="5"/>
        <v>25</v>
      </c>
      <c r="MP19" s="10">
        <f t="shared" si="5"/>
        <v>75</v>
      </c>
      <c r="MQ19" s="10">
        <f t="shared" si="5"/>
        <v>25</v>
      </c>
      <c r="MR19" s="10">
        <f t="shared" si="5"/>
        <v>0</v>
      </c>
      <c r="MS19" s="10">
        <f t="shared" si="5"/>
        <v>75</v>
      </c>
      <c r="MT19" s="10">
        <f t="shared" si="5"/>
        <v>0</v>
      </c>
      <c r="MU19" s="10">
        <f t="shared" si="5"/>
        <v>25</v>
      </c>
      <c r="MV19" s="10">
        <f t="shared" si="5"/>
        <v>25</v>
      </c>
      <c r="MW19" s="10">
        <f t="shared" si="5"/>
        <v>75</v>
      </c>
      <c r="MX19" s="10">
        <f t="shared" si="5"/>
        <v>0</v>
      </c>
      <c r="MY19" s="10">
        <f t="shared" si="5"/>
        <v>25</v>
      </c>
      <c r="MZ19" s="10">
        <f t="shared" si="5"/>
        <v>75</v>
      </c>
      <c r="NA19" s="10">
        <f t="shared" si="5"/>
        <v>0</v>
      </c>
      <c r="NB19" s="10">
        <f t="shared" si="5"/>
        <v>25</v>
      </c>
      <c r="NC19" s="10">
        <f t="shared" si="5"/>
        <v>75</v>
      </c>
      <c r="ND19" s="10">
        <f t="shared" si="5"/>
        <v>0</v>
      </c>
      <c r="NE19" s="10">
        <f t="shared" si="5"/>
        <v>25</v>
      </c>
      <c r="NF19" s="10">
        <f t="shared" si="5"/>
        <v>50</v>
      </c>
      <c r="NG19" s="10">
        <f t="shared" si="5"/>
        <v>25</v>
      </c>
      <c r="NH19" s="10">
        <f t="shared" si="5"/>
        <v>75</v>
      </c>
      <c r="NI19" s="10">
        <f t="shared" si="5"/>
        <v>25</v>
      </c>
      <c r="NJ19" s="10">
        <f t="shared" si="5"/>
        <v>0</v>
      </c>
      <c r="NK19" s="10">
        <f t="shared" si="5"/>
        <v>25</v>
      </c>
      <c r="NL19" s="10">
        <f t="shared" si="5"/>
        <v>75</v>
      </c>
      <c r="NM19" s="10">
        <f t="shared" si="5"/>
        <v>0</v>
      </c>
      <c r="NN19" s="10">
        <f t="shared" si="5"/>
        <v>25</v>
      </c>
      <c r="NO19" s="10">
        <f t="shared" si="5"/>
        <v>75</v>
      </c>
      <c r="NP19" s="10">
        <f t="shared" si="5"/>
        <v>0</v>
      </c>
      <c r="NQ19" s="10">
        <f t="shared" si="5"/>
        <v>25</v>
      </c>
      <c r="NR19" s="10">
        <f t="shared" si="5"/>
        <v>50</v>
      </c>
      <c r="NS19" s="10">
        <f t="shared" si="5"/>
        <v>25</v>
      </c>
      <c r="NT19" s="10">
        <f t="shared" si="5"/>
        <v>25</v>
      </c>
      <c r="NU19" s="10">
        <f t="shared" si="5"/>
        <v>50</v>
      </c>
      <c r="NV19" s="10">
        <f t="shared" si="5"/>
        <v>25</v>
      </c>
      <c r="NW19" s="10">
        <f t="shared" si="5"/>
        <v>25</v>
      </c>
      <c r="NX19" s="10">
        <f t="shared" ref="NX19:OW19" si="6">NX18/4%</f>
        <v>50</v>
      </c>
      <c r="NY19" s="10">
        <f t="shared" si="6"/>
        <v>25</v>
      </c>
      <c r="NZ19" s="10">
        <f t="shared" si="6"/>
        <v>25</v>
      </c>
      <c r="OA19" s="10">
        <f t="shared" si="6"/>
        <v>50</v>
      </c>
      <c r="OB19" s="10">
        <f t="shared" si="6"/>
        <v>25</v>
      </c>
      <c r="OC19" s="10">
        <f t="shared" si="6"/>
        <v>25</v>
      </c>
      <c r="OD19" s="10">
        <f t="shared" si="6"/>
        <v>50</v>
      </c>
      <c r="OE19" s="10">
        <f t="shared" si="6"/>
        <v>25</v>
      </c>
      <c r="OF19" s="10">
        <f t="shared" si="6"/>
        <v>25</v>
      </c>
      <c r="OG19" s="10">
        <f t="shared" si="6"/>
        <v>50</v>
      </c>
      <c r="OH19" s="10">
        <f t="shared" si="6"/>
        <v>25</v>
      </c>
      <c r="OI19" s="10">
        <f t="shared" si="6"/>
        <v>25</v>
      </c>
      <c r="OJ19" s="10">
        <f t="shared" si="6"/>
        <v>50</v>
      </c>
      <c r="OK19" s="10">
        <f t="shared" si="6"/>
        <v>25</v>
      </c>
      <c r="OL19" s="10">
        <f t="shared" si="6"/>
        <v>25</v>
      </c>
      <c r="OM19" s="10">
        <f t="shared" si="6"/>
        <v>50</v>
      </c>
      <c r="ON19" s="10">
        <f t="shared" si="6"/>
        <v>25</v>
      </c>
      <c r="OO19" s="10">
        <f t="shared" si="6"/>
        <v>25</v>
      </c>
      <c r="OP19" s="10">
        <f t="shared" si="6"/>
        <v>50</v>
      </c>
      <c r="OQ19" s="10">
        <f t="shared" si="6"/>
        <v>25</v>
      </c>
      <c r="OR19" s="10">
        <f t="shared" si="6"/>
        <v>25</v>
      </c>
      <c r="OS19" s="10">
        <f t="shared" si="6"/>
        <v>50</v>
      </c>
      <c r="OT19" s="10">
        <f t="shared" si="6"/>
        <v>25</v>
      </c>
      <c r="OU19" s="10">
        <f t="shared" si="6"/>
        <v>25</v>
      </c>
      <c r="OV19" s="10">
        <f t="shared" si="6"/>
        <v>50</v>
      </c>
      <c r="OW19" s="10">
        <f t="shared" si="6"/>
        <v>25</v>
      </c>
    </row>
    <row r="21" spans="1:413" x14ac:dyDescent="0.25">
      <c r="B21" s="11" t="s">
        <v>675</v>
      </c>
    </row>
    <row r="22" spans="1:413" ht="44.45" customHeight="1" x14ac:dyDescent="0.25">
      <c r="B22" t="s">
        <v>676</v>
      </c>
      <c r="C22" t="s">
        <v>677</v>
      </c>
      <c r="D22" s="38">
        <f>(C19+F19+I19+L19+O19+R19+U19)/7</f>
        <v>39.285714285714285</v>
      </c>
      <c r="E22">
        <f>D22*4/100</f>
        <v>1.5714285714285714</v>
      </c>
    </row>
    <row r="23" spans="1:413" x14ac:dyDescent="0.25">
      <c r="B23" t="s">
        <v>678</v>
      </c>
      <c r="C23" t="s">
        <v>677</v>
      </c>
      <c r="D23">
        <f>(D19+G19+J19+M19+P19+S19+V19)/7</f>
        <v>53.571428571428569</v>
      </c>
      <c r="E23">
        <f t="shared" ref="E23:E41" si="7">D23*4/100</f>
        <v>2.1428571428571428</v>
      </c>
    </row>
    <row r="24" spans="1:413" x14ac:dyDescent="0.25">
      <c r="B24" t="s">
        <v>679</v>
      </c>
      <c r="C24" t="s">
        <v>677</v>
      </c>
      <c r="D24">
        <f>(E19+H19+K19+N19+Q19+T19+W19)/7</f>
        <v>7.1428571428571432</v>
      </c>
      <c r="E24">
        <f t="shared" si="7"/>
        <v>0.28571428571428575</v>
      </c>
    </row>
    <row r="25" spans="1:413" x14ac:dyDescent="0.25">
      <c r="D25" s="71">
        <f>SUM(D22:D24)</f>
        <v>100</v>
      </c>
      <c r="E25" s="70">
        <f t="shared" si="7"/>
        <v>4</v>
      </c>
    </row>
    <row r="26" spans="1:413" x14ac:dyDescent="0.25">
      <c r="B26" t="s">
        <v>676</v>
      </c>
      <c r="C26" t="s">
        <v>680</v>
      </c>
      <c r="D26" s="38">
        <f>(X19+AA19+AD19+AG19+AJ19+AM19+AP19+AS19+AV19+AY19+BB19+BE19+BH19+BK19+BN19+BQ19+BT19+BW19+BZ19+CC19+CF19+CI19+CL19+CO19+CR19+CU19+CX19+DA19)/28</f>
        <v>33.928571428571431</v>
      </c>
      <c r="E26">
        <f t="shared" si="7"/>
        <v>1.3571428571428572</v>
      </c>
    </row>
    <row r="27" spans="1:413" x14ac:dyDescent="0.25">
      <c r="B27" t="s">
        <v>678</v>
      </c>
      <c r="C27" t="s">
        <v>680</v>
      </c>
      <c r="D27">
        <f>(Y19+AB19+AE19+AH19+AK19+AN19+AQ19+AT19+AW19+AZ19+BC19+BF19+BI19+BL19+BO19+BR19+BU19+BX19+CA19+CD19+CG19+CJ19+CM19+CP19+CS19+CV19+CY19+DB19)/28</f>
        <v>47.321428571428569</v>
      </c>
      <c r="E27">
        <f t="shared" si="7"/>
        <v>1.8928571428571428</v>
      </c>
    </row>
    <row r="28" spans="1:413" x14ac:dyDescent="0.25">
      <c r="B28" t="s">
        <v>679</v>
      </c>
      <c r="C28" t="s">
        <v>680</v>
      </c>
      <c r="D28">
        <f>(Z19+AC19+AF19+AI19+AL19+AO19+AR19+AU19+AX19+BA19+BD19+BG19+BJ19+BM19+BP19+BS19+BV19+BY19+CB19+CE19+CH19+CK19+CN19+CQ19+CT19+CW19+CZ19+DC19)/28</f>
        <v>18.75</v>
      </c>
      <c r="E28">
        <f t="shared" si="7"/>
        <v>0.75</v>
      </c>
    </row>
    <row r="29" spans="1:413" x14ac:dyDescent="0.25">
      <c r="D29" s="71">
        <f>SUM(D26:D28)</f>
        <v>100</v>
      </c>
      <c r="E29" s="70">
        <f t="shared" si="7"/>
        <v>4</v>
      </c>
    </row>
    <row r="30" spans="1:413" x14ac:dyDescent="0.25">
      <c r="B30" t="s">
        <v>676</v>
      </c>
      <c r="C30" t="s">
        <v>682</v>
      </c>
      <c r="D30">
        <f>(DD19+DG19+DJ19+DM19+DP19+DS19+DV19)/7</f>
        <v>39.285714285714285</v>
      </c>
      <c r="E30">
        <f t="shared" si="7"/>
        <v>1.5714285714285714</v>
      </c>
    </row>
    <row r="31" spans="1:413" x14ac:dyDescent="0.25">
      <c r="B31" t="s">
        <v>678</v>
      </c>
      <c r="C31" t="s">
        <v>682</v>
      </c>
      <c r="D31">
        <f>(DE19+DH19+DK19+DN19+DQ19+DT19+DW19)/7</f>
        <v>50</v>
      </c>
      <c r="E31">
        <f t="shared" si="7"/>
        <v>2</v>
      </c>
    </row>
    <row r="32" spans="1:413" x14ac:dyDescent="0.25">
      <c r="B32" t="s">
        <v>679</v>
      </c>
      <c r="C32" t="s">
        <v>682</v>
      </c>
      <c r="D32">
        <f>(DF19+DI19+DL19+DO19+DR19+DU19+DX19)/7</f>
        <v>10.714285714285714</v>
      </c>
      <c r="E32">
        <f t="shared" si="7"/>
        <v>0.42857142857142855</v>
      </c>
    </row>
    <row r="33" spans="2:5" x14ac:dyDescent="0.25">
      <c r="D33" s="70">
        <f>SUM(D30:D32)</f>
        <v>99.999999999999986</v>
      </c>
      <c r="E33" s="70">
        <f t="shared" si="7"/>
        <v>3.9999999999999996</v>
      </c>
    </row>
    <row r="34" spans="2:5" x14ac:dyDescent="0.25">
      <c r="B34" t="s">
        <v>676</v>
      </c>
      <c r="C34" t="s">
        <v>681</v>
      </c>
      <c r="D34">
        <f>(DY19+EB19+EE19+EH19+EK19+EN19+EQ19+ET19+EW19+EZ19+FC19+FF19+FI19+FL19+FO19+FR19+FU19+FX19+GA19+GD19+GG19+GJ19+GM19+GP19+GS19+GV19+GY19+HB19+HE19+HH19+HK19+HN19+HQ19+HT19+HW19)/35</f>
        <v>36.428571428571431</v>
      </c>
      <c r="E34">
        <f t="shared" si="7"/>
        <v>1.4571428571428573</v>
      </c>
    </row>
    <row r="35" spans="2:5" x14ac:dyDescent="0.25">
      <c r="B35" t="s">
        <v>678</v>
      </c>
      <c r="C35" t="s">
        <v>681</v>
      </c>
      <c r="D35">
        <f>(DZ19+EC19+EF19+EI19+EL19+EO19+ER19+EU19+EX19+FA19+FD19+FG19+FJ19+FM19+FP19+FS19+FV19+FY19+GB19+GE19+GH19+GK19+GN19+GQ19+GT19+GW19+GZ19+HC19+HF19+HI19+HL19+HO19+HR19+HU19+HX19)/35</f>
        <v>50</v>
      </c>
      <c r="E35">
        <f t="shared" si="7"/>
        <v>2</v>
      </c>
    </row>
    <row r="36" spans="2:5" x14ac:dyDescent="0.25">
      <c r="B36" t="s">
        <v>679</v>
      </c>
      <c r="C36" t="s">
        <v>681</v>
      </c>
      <c r="D36">
        <f>(EA19+ED19+EG19+EJ19+EM19+EP19+ES19+EV19+EY19+FB19+FE19+FH19+FK19+FN19+FQ19+FT19+FW19+FZ19+GC19+GF19+GI19+GL19+GO19+GR19+GU19+GX19+HA19+HD19+HG19+HJ19+HM19+HP19+HS19+HV19+HY19)/35</f>
        <v>13.571428571428571</v>
      </c>
      <c r="E36">
        <f t="shared" si="7"/>
        <v>0.54285714285714282</v>
      </c>
    </row>
    <row r="37" spans="2:5" x14ac:dyDescent="0.25">
      <c r="D37" s="70">
        <f>SUM(D34:D36)</f>
        <v>100</v>
      </c>
      <c r="E37" s="70">
        <f t="shared" si="7"/>
        <v>4</v>
      </c>
    </row>
    <row r="38" spans="2:5" x14ac:dyDescent="0.25">
      <c r="B38" t="s">
        <v>676</v>
      </c>
      <c r="C38" t="s">
        <v>683</v>
      </c>
      <c r="D38">
        <f>(HZ19+IC19+IF19+II19+IL19+IO19+IR19)/7</f>
        <v>25</v>
      </c>
      <c r="E38">
        <f t="shared" si="7"/>
        <v>1</v>
      </c>
    </row>
    <row r="39" spans="2:5" x14ac:dyDescent="0.25">
      <c r="B39" t="s">
        <v>678</v>
      </c>
      <c r="C39" t="s">
        <v>683</v>
      </c>
      <c r="D39">
        <f>(IA19+ID19+IG19+IJ19+IM19+IP19+IS19)/7</f>
        <v>50</v>
      </c>
      <c r="E39">
        <f t="shared" si="7"/>
        <v>2</v>
      </c>
    </row>
    <row r="40" spans="2:5" x14ac:dyDescent="0.25">
      <c r="B40" t="s">
        <v>679</v>
      </c>
      <c r="C40" t="s">
        <v>683</v>
      </c>
      <c r="D40">
        <f>(IB19+IE19+IH19+IK19+IN19+IQ19+IT19)/7</f>
        <v>25</v>
      </c>
      <c r="E40">
        <f t="shared" si="7"/>
        <v>1</v>
      </c>
    </row>
    <row r="41" spans="2:5" x14ac:dyDescent="0.25">
      <c r="D41" s="70">
        <f>SUM(D38:D40)</f>
        <v>100</v>
      </c>
      <c r="E41" s="70">
        <f t="shared" si="7"/>
        <v>4</v>
      </c>
    </row>
  </sheetData>
  <mergeCells count="288">
    <mergeCell ref="HT11:HV11"/>
    <mergeCell ref="GJ4:HP4"/>
    <mergeCell ref="OU11:OW11"/>
    <mergeCell ref="IR11:IT11"/>
    <mergeCell ref="LC11:LE11"/>
    <mergeCell ref="LF11:LH11"/>
    <mergeCell ref="MS11:MU11"/>
    <mergeCell ref="OR12:OT12"/>
    <mergeCell ref="IU4:OW4"/>
    <mergeCell ref="GJ5:HP10"/>
    <mergeCell ref="HQ5:IT10"/>
    <mergeCell ref="IU5:OW10"/>
    <mergeCell ref="NH11:NJ11"/>
    <mergeCell ref="NK11:NM11"/>
    <mergeCell ref="NN11:NP11"/>
    <mergeCell ref="NQ11:NS11"/>
    <mergeCell ref="NT11:NV11"/>
    <mergeCell ref="OR11:OT11"/>
    <mergeCell ref="NW11:NY11"/>
    <mergeCell ref="NZ11:OB11"/>
    <mergeCell ref="NZ12:OB12"/>
    <mergeCell ref="OC12:OE12"/>
    <mergeCell ref="OF12:OH12"/>
    <mergeCell ref="OI12:OK12"/>
    <mergeCell ref="FR4:GI4"/>
    <mergeCell ref="MV11:MX11"/>
    <mergeCell ref="MY11:NA11"/>
    <mergeCell ref="NB11:ND11"/>
    <mergeCell ref="NE11:NG11"/>
    <mergeCell ref="MM11:MO11"/>
    <mergeCell ref="MP11:MR11"/>
    <mergeCell ref="HQ4:IT4"/>
    <mergeCell ref="GA11:GC11"/>
    <mergeCell ref="GD11:G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JY11:KA11"/>
    <mergeCell ref="KB11:KD11"/>
    <mergeCell ref="KE11:KG11"/>
    <mergeCell ref="OL12:ON12"/>
    <mergeCell ref="OO12:OQ12"/>
    <mergeCell ref="OC11:OE11"/>
    <mergeCell ref="OF11:OH11"/>
    <mergeCell ref="OI11:OK11"/>
    <mergeCell ref="OL11:ON11"/>
    <mergeCell ref="OO11:OQ11"/>
    <mergeCell ref="ET4:FN4"/>
    <mergeCell ref="DM11:DO11"/>
    <mergeCell ref="DP11:DR11"/>
    <mergeCell ref="FU11:FW11"/>
    <mergeCell ref="FX11:FZ11"/>
    <mergeCell ref="FI11:FK11"/>
    <mergeCell ref="FL11:FN11"/>
    <mergeCell ref="FO11:FQ11"/>
    <mergeCell ref="FR11:FT11"/>
    <mergeCell ref="GM11:GO11"/>
    <mergeCell ref="GP11:GR11"/>
    <mergeCell ref="GS11:GU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CL4:DC4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B4:B13"/>
    <mergeCell ref="AV4:BP4"/>
    <mergeCell ref="R11:T11"/>
    <mergeCell ref="U11:W11"/>
    <mergeCell ref="I11:K11"/>
    <mergeCell ref="L11:N11"/>
    <mergeCell ref="AJ11:AL11"/>
    <mergeCell ref="AD11:AF11"/>
    <mergeCell ref="BQ4:CK4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MA11:MC11"/>
    <mergeCell ref="MD11:MF11"/>
    <mergeCell ref="MG11:MI11"/>
    <mergeCell ref="MJ11:ML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X12:Z12"/>
    <mergeCell ref="R12:T12"/>
    <mergeCell ref="U12:W12"/>
    <mergeCell ref="IO11:IQ11"/>
    <mergeCell ref="IU11:IW11"/>
    <mergeCell ref="IX11:IZ11"/>
    <mergeCell ref="JA11:JC11"/>
    <mergeCell ref="JD11:JF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DG12:DI12"/>
    <mergeCell ref="KW11:KY11"/>
    <mergeCell ref="KZ11:LB11"/>
    <mergeCell ref="BN12:BP12"/>
    <mergeCell ref="BQ12:BS12"/>
    <mergeCell ref="BT12:BV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DA12:DC12"/>
    <mergeCell ref="DP12:DR12"/>
    <mergeCell ref="DY12:EA12"/>
    <mergeCell ref="EB12:ED12"/>
    <mergeCell ref="EQ12:ES12"/>
    <mergeCell ref="ET12:EV12"/>
    <mergeCell ref="EW12:EY12"/>
    <mergeCell ref="EZ12:FB12"/>
    <mergeCell ref="FO12:FQ12"/>
    <mergeCell ref="EH12:EJ12"/>
    <mergeCell ref="EK12:EM12"/>
    <mergeCell ref="EN12:EP12"/>
    <mergeCell ref="EE12:EG12"/>
    <mergeCell ref="GA12:GC12"/>
    <mergeCell ref="GD12:GF12"/>
    <mergeCell ref="GG12:GI12"/>
    <mergeCell ref="FR12:FT12"/>
    <mergeCell ref="FU12:FW12"/>
    <mergeCell ref="FX12:FZ12"/>
    <mergeCell ref="FF12:FH12"/>
    <mergeCell ref="FC12:FE12"/>
    <mergeCell ref="FI12:FK12"/>
    <mergeCell ref="FL12:FN12"/>
    <mergeCell ref="GY12:HA12"/>
    <mergeCell ref="HB12:HD12"/>
    <mergeCell ref="HE12:HG12"/>
    <mergeCell ref="HH12:HJ12"/>
    <mergeCell ref="HK12:HM12"/>
    <mergeCell ref="HN12:HP12"/>
    <mergeCell ref="GJ12:GL12"/>
    <mergeCell ref="GM12:GO12"/>
    <mergeCell ref="GP12:GR12"/>
    <mergeCell ref="GS12:GU12"/>
    <mergeCell ref="GV12:GX12"/>
    <mergeCell ref="LO12:LQ12"/>
    <mergeCell ref="LR12:LT12"/>
    <mergeCell ref="KK12:KM12"/>
    <mergeCell ref="KN12:KP12"/>
    <mergeCell ref="KQ12:KS12"/>
    <mergeCell ref="KT12:KV12"/>
    <mergeCell ref="KW12:KY12"/>
    <mergeCell ref="KZ12:LB12"/>
    <mergeCell ref="JS12:JU12"/>
    <mergeCell ref="JV12:JX12"/>
    <mergeCell ref="JY12:KA12"/>
    <mergeCell ref="KB12:KD12"/>
    <mergeCell ref="KE12:KG12"/>
    <mergeCell ref="KH12:KJ12"/>
    <mergeCell ref="A18:B18"/>
    <mergeCell ref="A19:B19"/>
    <mergeCell ref="O11:Q11"/>
    <mergeCell ref="O12:Q12"/>
    <mergeCell ref="L12:N12"/>
    <mergeCell ref="I12:K12"/>
    <mergeCell ref="A4:A13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II12:IK12"/>
    <mergeCell ref="IL12:IN12"/>
    <mergeCell ref="HQ12:HS12"/>
    <mergeCell ref="HT12:HV12"/>
    <mergeCell ref="HW12:HY12"/>
    <mergeCell ref="HZ12:IB12"/>
    <mergeCell ref="IC12:IE12"/>
    <mergeCell ref="IF12:IH12"/>
    <mergeCell ref="IO12:IQ12"/>
    <mergeCell ref="IR12:IT12"/>
    <mergeCell ref="NW12:NY12"/>
    <mergeCell ref="NT12:NV12"/>
    <mergeCell ref="NQ12:NS12"/>
    <mergeCell ref="NN12:NP12"/>
    <mergeCell ref="NK12:NM12"/>
    <mergeCell ref="NH12:NJ12"/>
    <mergeCell ref="NE12:NG12"/>
    <mergeCell ref="IX12:IZ12"/>
    <mergeCell ref="IU12:IW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LC12:LE12"/>
    <mergeCell ref="LF12:L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Предшкольная группа,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2023-09-13T04:07:49Z</dcterms:modified>
</cp:coreProperties>
</file>